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guyen thi thu hang\Gia tinh thue tai nguyen\Gia tinh thue tai nguyen 2022\Du thao QĐ gui cac nganh gop y\"/>
    </mc:Choice>
  </mc:AlternateContent>
  <bookViews>
    <workbookView xWindow="0" yWindow="0" windowWidth="2160" windowHeight="0"/>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externalReferences>
    <externalReference r:id="rId8"/>
  </externalReferences>
  <definedNames>
    <definedName name="_xlnm._FilterDatabase" localSheetId="0" hidden="1">'KS kim loại'!$A$1:$N$141</definedName>
    <definedName name="_xlnm._FilterDatabase" localSheetId="4" hidden="1">Nước!$N$1:$N$25</definedName>
    <definedName name="_xlnm._FilterDatabase" localSheetId="2" hidden="1">'SP rừng tự nhiên'!$N$1:$N$259</definedName>
    <definedName name="chuong_pl_1" localSheetId="0">'KS kim loại'!$A$1</definedName>
    <definedName name="chuong_pl_1_name" localSheetId="0">'KS kim loại'!$A$2</definedName>
    <definedName name="chuong_pl_2" localSheetId="1">'KS không kim loại'!$A$1</definedName>
    <definedName name="chuong_pl_2_name" localSheetId="1">'KS không kim loại'!$A$2</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loại'!$A$1:$N$261</definedName>
    <definedName name="_xlnm.Print_Area" localSheetId="0">'KS kim loại'!$A$1:$N$141</definedName>
    <definedName name="_xlnm.Print_Area" localSheetId="4">Nước!$A$1:$N$25</definedName>
    <definedName name="_xlnm.Print_Area" localSheetId="2">'SP rừng tự nhiên'!$A$1:$N$259</definedName>
    <definedName name="_xlnm.Print_Area" localSheetId="6">'Tài nguyên khác'!$A$1:$N$9</definedName>
    <definedName name="_xlnm.Print_Titles" localSheetId="3">'Hải sản'!$7:$9</definedName>
    <definedName name="_xlnm.Print_Titles" localSheetId="1">'KS không kim loại'!$7:$9</definedName>
    <definedName name="_xlnm.Print_Titles" localSheetId="0">'KS kim loại'!$7:$8</definedName>
    <definedName name="_xlnm.Print_Titles" localSheetId="4">Nước!$7:$8</definedName>
    <definedName name="_xlnm.Print_Titles" localSheetId="2">'SP rừng tự nhiên'!$7:$9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6" i="5" l="1"/>
  <c r="S19" i="5"/>
  <c r="S22" i="5"/>
  <c r="R16" i="5"/>
  <c r="R19" i="5"/>
  <c r="R22" i="5"/>
  <c r="S14" i="5"/>
  <c r="R15" i="5"/>
  <c r="R17" i="5"/>
  <c r="R20" i="5"/>
  <c r="S23" i="5"/>
  <c r="R12" i="5"/>
  <c r="Q13" i="5"/>
  <c r="Q14" i="5"/>
  <c r="Q15" i="5"/>
  <c r="Q16" i="5"/>
  <c r="Q17" i="5"/>
  <c r="Q18" i="5"/>
  <c r="Q19" i="5"/>
  <c r="Q20" i="5"/>
  <c r="Q21" i="5"/>
  <c r="Q22" i="5"/>
  <c r="Q23" i="5"/>
  <c r="Q24" i="5"/>
  <c r="Q25" i="5"/>
  <c r="P13" i="5"/>
  <c r="P14" i="5"/>
  <c r="P15" i="5"/>
  <c r="P16" i="5"/>
  <c r="P17" i="5"/>
  <c r="P18" i="5"/>
  <c r="P19" i="5"/>
  <c r="P20" i="5"/>
  <c r="P21" i="5"/>
  <c r="P22" i="5"/>
  <c r="P23" i="5"/>
  <c r="P24" i="5"/>
  <c r="P25" i="5"/>
  <c r="Q12" i="5"/>
  <c r="P12" i="5"/>
  <c r="R23" i="5" l="1"/>
  <c r="S12" i="5"/>
  <c r="S13" i="5"/>
  <c r="S25" i="5"/>
  <c r="S17" i="5"/>
  <c r="R18" i="5"/>
  <c r="S24" i="5"/>
  <c r="S21" i="5"/>
  <c r="S20" i="5"/>
  <c r="R25" i="5"/>
  <c r="R21" i="5"/>
  <c r="R13" i="5"/>
  <c r="S15" i="5"/>
  <c r="R14" i="5"/>
  <c r="R24" i="5"/>
  <c r="S18" i="5"/>
</calcChain>
</file>

<file path=xl/sharedStrings.xml><?xml version="1.0" encoding="utf-8"?>
<sst xmlns="http://schemas.openxmlformats.org/spreadsheetml/2006/main" count="2086" uniqueCount="1331">
  <si>
    <t>Mã nhóm, loại tài nguyên</t>
  </si>
  <si>
    <t>Đơn vị tính</t>
  </si>
  <si>
    <t>Ghi chú</t>
  </si>
  <si>
    <t>Cấp 1</t>
  </si>
  <si>
    <t>Cấp</t>
  </si>
  <si>
    <t>Giá tối thiểu</t>
  </si>
  <si>
    <t>Giá tối đa</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</si>
  <si>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</si>
  <si>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</si>
  <si>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</si>
  <si>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</si>
  <si>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</si>
  <si>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</si>
  <si>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</si>
  <si>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</si>
  <si>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</si>
  <si>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</si>
  <si>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</si>
  <si>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</si>
  <si>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</si>
  <si>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</si>
  <si>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</si>
  <si>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</si>
  <si>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</si>
  <si>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</si>
  <si>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</si>
  <si>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</si>
  <si>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</si>
  <si>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</si>
  <si>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</si>
  <si>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</si>
  <si>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</si>
  <si>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</si>
  <si>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</si>
  <si>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</si>
  <si>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</si>
  <si>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</si>
  <si>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</si>
  <si>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</si>
  <si>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</si>
  <si>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</si>
  <si>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</si>
  <si>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</si>
  <si>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</si>
  <si>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</si>
  <si>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</si>
  <si>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</si>
  <si>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</si>
  <si>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</si>
  <si>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</si>
  <si>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</si>
  <si>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</si>
  <si>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</si>
  <si>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</si>
  <si>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</si>
  <si>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</si>
  <si>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</si>
  <si>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</si>
  <si>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</si>
  <si>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</si>
  <si>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</si>
  <si>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</si>
  <si>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</si>
  <si>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</si>
  <si>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</si>
  <si>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</si>
  <si>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</si>
  <si>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</si>
  <si>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</si>
  <si>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</si>
  <si>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</si>
  <si>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</si>
  <si>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</si>
  <si>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</si>
  <si>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</si>
  <si>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</si>
  <si>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</si>
  <si>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</si>
  <si>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</si>
  <si>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</si>
  <si>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</si>
  <si>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</si>
  <si>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</si>
  <si>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</si>
  <si>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</si>
  <si>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</si>
  <si>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</si>
  <si>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</si>
  <si>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</si>
  <si>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</si>
  <si>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</si>
  <si>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</si>
  <si>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</si>
  <si>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</si>
  <si>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</si>
  <si>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</si>
  <si>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</si>
  <si>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</si>
  <si>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</si>
  <si>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</si>
  <si>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</si>
  <si>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</si>
  <si>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</si>
  <si>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</si>
  <si>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</si>
  <si>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</si>
  <si>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</si>
  <si>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</si>
  <si>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</si>
  <si>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</si>
  <si>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</si>
  <si>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</si>
  <si>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</si>
  <si>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</si>
  <si>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</si>
  <si>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</si>
  <si>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</si>
  <si>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</si>
  <si>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</si>
  <si>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</si>
  <si>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</si>
  <si>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</si>
  <si>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</si>
  <si>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</si>
  <si>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</si>
  <si>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</si>
  <si>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</si>
  <si>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</si>
  <si>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</si>
  <si>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</si>
  <si>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</si>
  <si>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</si>
  <si>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</si>
  <si>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</si>
  <si>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</si>
  <si>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</si>
  <si>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</si>
  <si>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</si>
  <si>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</si>
  <si>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</si>
  <si>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</si>
  <si>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</si>
  <si>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</si>
  <si>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</si>
  <si>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</si>
  <si>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</si>
  <si>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</si>
  <si>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</si>
  <si>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</si>
  <si>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</si>
  <si>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</si>
  <si>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</si>
  <si>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</si>
  <si>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</si>
  <si>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</si>
  <si>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</si>
  <si>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</si>
  <si>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</si>
  <si>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</si>
  <si>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</si>
  <si>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</si>
  <si>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</si>
  <si>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</si>
  <si>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</si>
  <si>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</si>
  <si>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</si>
  <si>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</si>
  <si>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</si>
  <si>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</si>
  <si>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</si>
  <si>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</si>
  <si>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Tấn</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</si>
  <si>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</si>
  <si>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</si>
  <si>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</si>
  <si>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</si>
  <si>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</si>
  <si>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</si>
  <si>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</si>
  <si>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</si>
  <si>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</si>
  <si>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</si>
  <si>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</si>
  <si>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</si>
  <si>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</si>
  <si>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</si>
  <si>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</si>
  <si>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</si>
  <si>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</si>
  <si>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</si>
  <si>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</si>
  <si>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</si>
  <si>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</si>
  <si>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</si>
  <si>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</si>
  <si>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</si>
  <si>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</si>
  <si>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I11</t>
  </si>
  <si>
    <t>Nikel (Quặng Nikel)</t>
  </si>
  <si>
    <t>I12</t>
  </si>
  <si>
    <t>I1201</t>
  </si>
  <si>
    <t>Molipden</t>
  </si>
  <si>
    <t>I1202</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</si>
  <si>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</si>
  <si>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</si>
  <si>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</si>
  <si>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</si>
  <si>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</si>
  <si>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</si>
  <si>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</si>
  <si>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</si>
  <si>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</si>
  <si>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</si>
  <si>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</si>
  <si>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</si>
  <si>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</si>
  <si>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</si>
  <si>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</si>
  <si>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</si>
  <si>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</si>
  <si>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</si>
  <si>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</si>
  <si>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</si>
  <si>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</si>
  <si>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</si>
  <si>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</si>
  <si>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</si>
  <si>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</si>
  <si>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</si>
  <si>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</si>
  <si>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</si>
  <si>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</si>
  <si>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</si>
  <si>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</si>
  <si>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</si>
  <si>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</si>
  <si>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</si>
  <si>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</si>
  <si>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</si>
  <si>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</si>
  <si>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</si>
  <si>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</si>
  <si>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</si>
  <si>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</si>
  <si>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</si>
  <si>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</si>
  <si>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</si>
  <si>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</si>
  <si>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</si>
  <si>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</si>
  <si>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</si>
  <si>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</si>
  <si>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</si>
  <si>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</si>
  <si>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</si>
  <si>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</si>
  <si>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</si>
  <si>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</si>
  <si>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</si>
  <si>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</si>
  <si>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</si>
  <si>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</si>
  <si>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</si>
  <si>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</si>
  <si>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</si>
  <si>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</si>
  <si>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</si>
  <si>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</si>
  <si>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</si>
  <si>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</si>
  <si>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</si>
  <si>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</si>
  <si>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</si>
  <si>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</si>
  <si>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</si>
  <si>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</si>
  <si>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</si>
  <si>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</si>
  <si>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</si>
  <si>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</si>
  <si>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</si>
  <si>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</si>
  <si>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</si>
  <si>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</si>
  <si>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</si>
  <si>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</si>
  <si>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</si>
  <si>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</si>
  <si>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</si>
  <si>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</si>
  <si>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</si>
  <si>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</si>
  <si>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</si>
  <si>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</si>
  <si>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</si>
  <si>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</si>
  <si>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</si>
  <si>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</si>
  <si>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</si>
  <si>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</si>
  <si>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</si>
  <si>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</si>
  <si>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</si>
  <si>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</si>
  <si>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</si>
  <si>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</si>
  <si>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</si>
  <si>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</si>
  <si>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</si>
  <si>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</si>
  <si>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</si>
  <si>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</si>
  <si>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</si>
  <si>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</si>
  <si>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</si>
  <si>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</si>
  <si>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</si>
  <si>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</si>
  <si>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</si>
  <si>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</si>
  <si>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</si>
  <si>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</si>
  <si>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</si>
  <si>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</si>
  <si>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</si>
  <si>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</si>
  <si>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</si>
  <si>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</si>
  <si>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</si>
  <si>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</si>
  <si>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</si>
  <si>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</si>
  <si>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</si>
  <si>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</si>
  <si>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</si>
  <si>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</si>
  <si>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</si>
  <si>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</si>
  <si>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</si>
  <si>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</si>
  <si>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</si>
  <si>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</si>
  <si>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</si>
  <si>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</si>
  <si>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</si>
  <si>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</si>
  <si>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</si>
  <si>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</si>
  <si>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</si>
  <si>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</si>
  <si>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</si>
  <si>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</si>
  <si>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</si>
  <si>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</si>
  <si>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</si>
  <si>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</si>
  <si>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</si>
  <si>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</si>
  <si>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</si>
  <si>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</si>
  <si>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</si>
  <si>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</si>
  <si>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</si>
  <si>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</si>
  <si>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</si>
  <si>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</si>
  <si>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</si>
  <si>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</si>
  <si>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</si>
  <si>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</si>
  <si>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</si>
  <si>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</si>
  <si>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</si>
  <si>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</si>
  <si>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</si>
  <si>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</si>
  <si>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</si>
  <si>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</si>
  <si>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</si>
  <si>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</si>
  <si>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</si>
  <si>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</si>
  <si>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</si>
  <si>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</si>
  <si>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</si>
  <si>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</si>
  <si>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</si>
  <si>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</si>
  <si>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</si>
  <si>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</si>
  <si>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</si>
  <si>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</si>
  <si>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</si>
  <si>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</si>
  <si>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</si>
  <si>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</si>
  <si>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</si>
  <si>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</si>
  <si>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</si>
  <si>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</si>
  <si>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</si>
  <si>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</si>
  <si>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</si>
  <si>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</si>
  <si>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</si>
  <si>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</si>
  <si>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</si>
  <si>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</si>
  <si>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</si>
  <si>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</si>
  <si>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</si>
  <si>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</si>
  <si>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</si>
  <si>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</si>
  <si>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</si>
  <si>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</si>
  <si>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</si>
  <si>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</si>
  <si>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</si>
  <si>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</si>
  <si>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</si>
  <si>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</si>
  <si>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</si>
  <si>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</si>
  <si>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</si>
  <si>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</si>
  <si>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</si>
  <si>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</si>
  <si>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</si>
  <si>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</si>
  <si>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</si>
  <si>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</si>
  <si>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</si>
  <si>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</si>
  <si>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</si>
  <si>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</si>
  <si>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</si>
  <si>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</si>
  <si>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</si>
  <si>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</si>
  <si>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</si>
  <si>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</si>
  <si>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</si>
  <si>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</si>
  <si>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</si>
  <si>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</si>
  <si>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</si>
  <si>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</si>
  <si>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</si>
  <si>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</si>
  <si>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</si>
  <si>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</si>
  <si>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</si>
  <si>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</si>
  <si>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</si>
  <si>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</si>
  <si>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</si>
  <si>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</si>
  <si>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</si>
  <si>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</si>
  <si>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</si>
  <si>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</si>
  <si>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</si>
  <si>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</si>
  <si>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</si>
  <si>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</si>
  <si>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</si>
  <si>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</si>
  <si>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</si>
  <si>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</si>
  <si>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</si>
  <si>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</si>
  <si>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</si>
  <si>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</si>
  <si>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</si>
  <si>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</si>
  <si>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</si>
  <si>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</si>
  <si>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</si>
  <si>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</si>
  <si>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</si>
  <si>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</si>
  <si>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</si>
  <si>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</si>
  <si>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</si>
  <si>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</si>
  <si>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</si>
  <si>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</si>
  <si>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</si>
  <si>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</si>
  <si>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</si>
  <si>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</si>
  <si>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</si>
  <si>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</si>
  <si>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</si>
  <si>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</si>
  <si>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</si>
  <si>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</si>
  <si>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</si>
  <si>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</si>
  <si>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</si>
  <si>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</si>
  <si>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</si>
  <si>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III</t>
  </si>
  <si>
    <t>Sản phẩm của rừng tự nhiên</t>
  </si>
  <si>
    <t>III1</t>
  </si>
  <si>
    <t>Gỗ nhóm I</t>
  </si>
  <si>
    <t>III101</t>
  </si>
  <si>
    <t>III10101</t>
  </si>
  <si>
    <t>D&lt;25cm</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</si>
  <si>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</si>
  <si>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</si>
  <si>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</si>
  <si>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</si>
  <si>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</si>
  <si>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</si>
  <si>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</si>
  <si>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</si>
  <si>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</si>
  <si>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</si>
  <si>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</si>
  <si>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</si>
  <si>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</si>
  <si>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</si>
  <si>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</si>
  <si>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</si>
  <si>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</si>
  <si>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</si>
  <si>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</si>
  <si>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</si>
  <si>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</si>
  <si>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</si>
  <si>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</si>
  <si>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</si>
  <si>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</si>
  <si>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</si>
  <si>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</si>
  <si>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</si>
  <si>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</si>
  <si>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</si>
  <si>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</si>
  <si>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</si>
  <si>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</si>
  <si>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</si>
  <si>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</si>
  <si>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</si>
  <si>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</si>
  <si>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</si>
  <si>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</si>
  <si>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</si>
  <si>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</si>
  <si>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</si>
  <si>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</si>
  <si>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</si>
  <si>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</si>
  <si>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</si>
  <si>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</si>
  <si>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</si>
  <si>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</si>
  <si>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</si>
  <si>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</si>
  <si>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</si>
  <si>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</si>
  <si>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</si>
  <si>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</si>
  <si>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</si>
  <si>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</si>
  <si>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</si>
  <si>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</si>
  <si>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</si>
  <si>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</si>
  <si>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</si>
  <si>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</si>
  <si>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</si>
  <si>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</si>
  <si>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</si>
  <si>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</si>
  <si>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</si>
  <si>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</si>
  <si>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</si>
  <si>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</si>
  <si>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</si>
  <si>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</si>
  <si>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</si>
  <si>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</si>
  <si>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</si>
  <si>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</si>
  <si>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</si>
  <si>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</si>
  <si>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</si>
  <si>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</si>
  <si>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</si>
  <si>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</si>
  <si>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</si>
  <si>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</si>
  <si>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</si>
  <si>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</si>
  <si>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</si>
  <si>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</si>
  <si>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</si>
  <si>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</si>
  <si>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</si>
  <si>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</si>
  <si>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</si>
  <si>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</si>
  <si>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</si>
  <si>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</si>
  <si>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</si>
  <si>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</si>
  <si>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</si>
  <si>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</si>
  <si>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</si>
  <si>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</si>
  <si>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</si>
  <si>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</si>
  <si>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</si>
  <si>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</si>
  <si>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</si>
  <si>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</si>
  <si>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</si>
  <si>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</si>
  <si>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</si>
  <si>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</si>
  <si>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</si>
  <si>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</si>
  <si>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</si>
  <si>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</si>
  <si>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</si>
  <si>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</si>
  <si>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</si>
  <si>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</si>
  <si>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</si>
  <si>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</si>
  <si>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</si>
  <si>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</si>
  <si>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</si>
  <si>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</si>
  <si>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</si>
  <si>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</si>
  <si>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</si>
  <si>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</si>
  <si>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</si>
  <si>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</si>
  <si>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</si>
  <si>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</si>
  <si>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</si>
  <si>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</si>
  <si>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</si>
  <si>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</si>
  <si>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</si>
  <si>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</si>
  <si>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</si>
  <si>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</si>
  <si>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</si>
  <si>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</si>
  <si>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</si>
  <si>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</si>
  <si>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</si>
  <si>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</si>
  <si>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</si>
  <si>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</si>
  <si>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</si>
  <si>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</si>
  <si>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</si>
  <si>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</si>
  <si>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</si>
  <si>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</si>
  <si>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</si>
  <si>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</si>
  <si>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</si>
  <si>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</si>
  <si>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</si>
  <si>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</si>
  <si>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</si>
  <si>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</si>
  <si>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</si>
  <si>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</si>
  <si>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</si>
  <si>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</si>
  <si>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</si>
  <si>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</si>
  <si>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</si>
  <si>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</si>
  <si>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</si>
  <si>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</si>
  <si>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</si>
  <si>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</si>
  <si>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</si>
  <si>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</si>
  <si>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</si>
  <si>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</si>
  <si>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</si>
  <si>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</si>
  <si>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</si>
  <si>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</si>
  <si>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</si>
  <si>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</si>
  <si>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</si>
  <si>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</si>
  <si>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</si>
  <si>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</si>
  <si>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</si>
  <si>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</si>
  <si>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</si>
  <si>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</si>
  <si>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</si>
  <si>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</si>
  <si>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</si>
  <si>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</si>
  <si>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</si>
  <si>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</si>
  <si>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</si>
  <si>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</si>
  <si>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</si>
  <si>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</si>
  <si>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</si>
  <si>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</si>
  <si>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</si>
  <si>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</si>
  <si>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</si>
  <si>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</si>
  <si>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</si>
  <si>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</si>
  <si>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</si>
  <si>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</si>
  <si>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</si>
  <si>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</si>
  <si>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</si>
  <si>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</si>
  <si>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</si>
  <si>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</si>
  <si>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</si>
  <si>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</si>
  <si>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</si>
  <si>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</si>
  <si>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</si>
  <si>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</si>
  <si>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</si>
  <si>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</si>
  <si>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</si>
  <si>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</si>
  <si>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</si>
  <si>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</si>
  <si>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</si>
  <si>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</si>
  <si>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</si>
  <si>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</si>
  <si>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</si>
  <si>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</si>
  <si>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</si>
  <si>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</si>
  <si>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</si>
  <si>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</si>
  <si>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</si>
  <si>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</si>
  <si>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</si>
  <si>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</si>
  <si>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</si>
  <si>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</si>
  <si>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</si>
  <si>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</si>
  <si>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</si>
  <si>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</si>
  <si>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</si>
  <si>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</si>
  <si>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</si>
  <si>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</si>
  <si>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</si>
  <si>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</si>
  <si>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</si>
  <si>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</si>
  <si>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</si>
  <si>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</si>
  <si>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</si>
  <si>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</si>
  <si>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</si>
  <si>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</si>
  <si>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</si>
  <si>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</si>
  <si>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</si>
  <si>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</si>
  <si>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</si>
  <si>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</si>
  <si>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</si>
  <si>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</si>
  <si>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</si>
  <si>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</si>
  <si>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</si>
  <si>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</si>
  <si>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</si>
  <si>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</si>
  <si>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</si>
  <si>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</si>
  <si>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</si>
  <si>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</si>
  <si>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</si>
  <si>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</si>
  <si>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</si>
  <si>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</si>
  <si>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</si>
  <si>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</si>
  <si>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</si>
  <si>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</si>
  <si>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bằng 10% giá bán gỗ tương ứng</t>
  </si>
  <si>
    <t>bằng 30% giá bán gỗ tương ứng</t>
  </si>
  <si>
    <t>III602</t>
  </si>
  <si>
    <t>Gốc, rễ</t>
  </si>
  <si>
    <t>bằng 50% giá bán gỗ tương ứng</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</si>
  <si>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</si>
  <si>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</si>
  <si>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</si>
  <si>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</si>
  <si>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</si>
  <si>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</si>
  <si>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</si>
  <si>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</si>
  <si>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</si>
  <si>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</si>
  <si>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</si>
  <si>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</si>
  <si>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</si>
  <si>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</si>
  <si>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</si>
  <si>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</si>
  <si>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</si>
  <si>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</si>
  <si>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</si>
  <si>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</si>
  <si>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</si>
  <si>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</si>
  <si>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</si>
  <si>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</si>
  <si>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</si>
  <si>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</si>
  <si>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</si>
  <si>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</si>
  <si>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</si>
  <si>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</si>
  <si>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</si>
  <si>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</si>
  <si>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</si>
  <si>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</si>
  <si>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</si>
  <si>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</si>
  <si>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</si>
  <si>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</si>
  <si>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</si>
  <si>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</si>
  <si>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</si>
  <si>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</si>
  <si>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</si>
  <si>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</si>
  <si>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</si>
  <si>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</si>
  <si>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</si>
  <si>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</si>
  <si>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</si>
  <si>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</si>
  <si>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</si>
  <si>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</si>
  <si>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</si>
  <si>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</si>
  <si>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</si>
  <si>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</si>
  <si>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</si>
  <si>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</si>
  <si>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</si>
  <si>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</si>
  <si>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</si>
  <si>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</si>
  <si>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</si>
  <si>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</si>
  <si>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</si>
  <si>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</si>
  <si>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</si>
  <si>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</si>
  <si>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</si>
  <si>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</si>
  <si>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</si>
  <si>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</si>
  <si>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</si>
  <si>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</si>
  <si>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</si>
  <si>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IV</t>
  </si>
  <si>
    <t>Hải sản tự nhiên</t>
  </si>
  <si>
    <t>IV1</t>
  </si>
  <si>
    <t>IV101</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</si>
  <si>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</si>
  <si>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</si>
  <si>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</si>
  <si>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</si>
  <si>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</si>
  <si>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</si>
  <si>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</si>
  <si>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</si>
  <si>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</si>
  <si>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</si>
  <si>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</si>
  <si>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</si>
  <si>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</si>
  <si>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</si>
  <si>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</si>
  <si>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</si>
  <si>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</si>
  <si>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</si>
  <si>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</si>
  <si>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</si>
  <si>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</si>
  <si>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</si>
  <si>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</si>
  <si>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</si>
  <si>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</si>
  <si>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</si>
  <si>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</si>
  <si>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</si>
  <si>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</si>
  <si>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</si>
  <si>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</si>
  <si>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</si>
  <si>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</si>
  <si>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</si>
  <si>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</si>
  <si>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</si>
  <si>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</si>
  <si>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</si>
  <si>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</si>
  <si>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</si>
  <si>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</si>
  <si>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</si>
  <si>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</si>
  <si>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</si>
  <si>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</si>
  <si>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</si>
  <si>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</si>
  <si>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</si>
  <si>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</si>
  <si>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</si>
  <si>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</si>
  <si>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</si>
  <si>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</si>
  <si>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</si>
  <si>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</si>
  <si>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</si>
  <si>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</si>
  <si>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</si>
  <si>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</si>
  <si>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Khung giá tính thuế tài nguyên theo Thông tư số 44/2017/TT-BTC</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</si>
  <si>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</si>
  <si>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</si>
  <si>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</si>
  <si>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</si>
  <si>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</si>
  <si>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</si>
  <si>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</si>
  <si>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Sét chịu lửa các màu còn lại</t>
  </si>
  <si>
    <t>Dáng hương (giáng hương)</t>
  </si>
  <si>
    <t>III115</t>
  </si>
  <si>
    <t>Muồng đen</t>
  </si>
  <si>
    <t>III20203</t>
  </si>
  <si>
    <t>III41503</t>
  </si>
  <si>
    <t>Gỗ nhóm V, VI, VII, VIII và các loại gỗ khác</t>
  </si>
  <si>
    <t>bằng 20% giá bán gỗ tương ứng</t>
  </si>
  <si>
    <t>bằng 40% giá bán gỗ tương ứng</t>
  </si>
  <si>
    <t>III80101</t>
  </si>
  <si>
    <t>III1101</t>
  </si>
  <si>
    <t>Song mây</t>
  </si>
  <si>
    <t>III1102</t>
  </si>
  <si>
    <t>Lá buông</t>
  </si>
  <si>
    <t>III1103</t>
  </si>
  <si>
    <t>Trắc dây</t>
  </si>
  <si>
    <t>III1104</t>
  </si>
  <si>
    <t>Gốc cây kiểng (đường kính &lt;25cm)</t>
  </si>
  <si>
    <t>gốc</t>
  </si>
  <si>
    <t>Nước thiên nhiên dùng cho mục đích khác</t>
  </si>
  <si>
    <t>Nước thiên nhiên dùng trong sản xuất rượu, bia, nước giải khát, nước đá</t>
  </si>
  <si>
    <t>Các loại khoáng sản không kim loại khác trên địa bàn tỉnh</t>
  </si>
  <si>
    <t>II202030301</t>
  </si>
  <si>
    <t>Đá cấp phối Dmax 25</t>
  </si>
  <si>
    <t>II202030302</t>
  </si>
  <si>
    <t>Đá cấp phối Dmax 37,5</t>
  </si>
  <si>
    <t>San hô chết</t>
  </si>
  <si>
    <t>Đá vỉ</t>
  </si>
  <si>
    <t>II241202</t>
  </si>
  <si>
    <t>II241203</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</si>
  <si>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</si>
  <si>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</si>
  <si>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</si>
  <si>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</si>
  <si>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</si>
  <si>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</si>
  <si>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</si>
  <si>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</si>
  <si>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</si>
  <si>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</si>
  <si>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</si>
  <si>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</si>
  <si>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</si>
  <si>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hộc</t>
  </si>
  <si>
    <t>Đá tảng lăn nguyên khai làm đá chẻ</t>
  </si>
  <si>
    <t>Đá chẻ thành phẩm</t>
  </si>
  <si>
    <t>Đá 0,5x1(đá mi)</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</si>
  <si>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</si>
  <si>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</si>
  <si>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</si>
  <si>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</si>
  <si>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</si>
  <si>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</si>
  <si>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</si>
  <si>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</si>
  <si>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</si>
  <si>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</si>
  <si>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</si>
  <si>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</si>
  <si>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</si>
  <si>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</si>
  <si>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</si>
  <si>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</si>
  <si>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</si>
  <si>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</si>
  <si>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</si>
  <si>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</si>
  <si>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</si>
  <si>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</si>
  <si>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</si>
  <si>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</si>
  <si>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</si>
  <si>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</si>
  <si>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</si>
  <si>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II202030401</t>
  </si>
  <si>
    <t>II202030402</t>
  </si>
  <si>
    <t>II202030403</t>
  </si>
  <si>
    <t>II202030404</t>
  </si>
  <si>
    <t>II202030405</t>
  </si>
  <si>
    <t>II202030406</t>
  </si>
  <si>
    <t>II202030407</t>
  </si>
  <si>
    <t>II202030408</t>
  </si>
  <si>
    <t>II202030601</t>
  </si>
  <si>
    <t>II202030602</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</si>
  <si>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</si>
  <si>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</si>
  <si>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</si>
  <si>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</si>
  <si>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</si>
  <si>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</si>
  <si>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Đá cấp phối đồi (đá non)</t>
  </si>
  <si>
    <t>Đất đồi</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</si>
  <si>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</si>
  <si>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</si>
  <si>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</si>
  <si>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</si>
  <si>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</si>
  <si>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Đá cấp phối thô</t>
  </si>
  <si>
    <t xml:space="preserve">Ý kiến Sở Tài nguyên và MT: Đá sau nổ mìn, đá phôi, đá nguyên khai là cùng một loại, nhưng Bộ Tài chính quy định khung giá khác nhau. </t>
  </si>
  <si>
    <t>Đá Granite màu tím</t>
  </si>
  <si>
    <t>Đá Granite màu trắng</t>
  </si>
  <si>
    <t>Sét bùn nguyên khai</t>
  </si>
  <si>
    <t>II80301</t>
  </si>
  <si>
    <t>II80302</t>
  </si>
  <si>
    <t>BẢNG GIÁ TÍNH THUẾ TÀI NGUYÊN ĐỐI VỚI SẢN PHẨM TỪ RỪNG TỰ NHIÊN</t>
  </si>
  <si>
    <t>II902</t>
  </si>
  <si>
    <t>II160307</t>
  </si>
  <si>
    <t>ĐỊNH MỨC SỬ DỤNG TÀI NGUYÊN VÀ BẢNG GIÁ TÍNH THUẾ TÀI NGUYÊN 
ĐỐI VỚI YẾN SÀO THIÊN NHIÊN</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</si>
  <si>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</si>
  <si>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</si>
  <si>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</si>
  <si>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</si>
  <si>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</si>
  <si>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</si>
  <si>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</si>
  <si>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</si>
  <si>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</si>
  <si>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</si>
  <si>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Khung giá tính thuế tài nguyên theo Thông tư số 05/2020/TT-BTC</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</si>
  <si>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</si>
  <si>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</si>
  <si>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</si>
  <si>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</si>
  <si>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</si>
  <si>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</si>
  <si>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</si>
  <si>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</si>
  <si>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</si>
  <si>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</si>
  <si>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</si>
  <si>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</si>
  <si>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Quăng niken có hàm lượng Ni&lt;0,5%</t>
  </si>
  <si>
    <t>I1102</t>
  </si>
  <si>
    <t>Quặng niken có hàm lượng 0,5 ≤Ni &lt;0,75%</t>
  </si>
  <si>
    <t>I1103</t>
  </si>
  <si>
    <t>Quặng niken có hàm lượng 0,75 ≤Ni &lt;1%</t>
  </si>
  <si>
    <t>I1104</t>
  </si>
  <si>
    <t>Quặng niken có hàm lượng 1 ≤Ni &lt;1,25%</t>
  </si>
  <si>
    <t>I1105</t>
  </si>
  <si>
    <t>Quặng niken có hàm lượng 1,25 ≤ Ni &lt;1,5%</t>
  </si>
  <si>
    <t>I1106</t>
  </si>
  <si>
    <t>Quặng niken có hàm lượng 1,5 ≤Ni &lt;1,75%</t>
  </si>
  <si>
    <t>I1107</t>
  </si>
  <si>
    <t>Quặng niken có hàm lượng 1,75 ≤Ni &lt;2%</t>
  </si>
  <si>
    <t>Đá hỗn hợp sau nổ mìn, đá xô bồ (khoáng sản khai thác)</t>
  </si>
  <si>
    <t>Đá chẻ</t>
  </si>
  <si>
    <t>II2020307</t>
  </si>
  <si>
    <t>Đá bụi, mạt đá</t>
  </si>
  <si>
    <t>II20204</t>
  </si>
  <si>
    <t>Đá bazan dạng cục, cột (trụ)</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</si>
  <si>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</si>
  <si>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</si>
  <si>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</si>
  <si>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</si>
  <si>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</si>
  <si>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</si>
  <si>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</si>
  <si>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</si>
  <si>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</si>
  <si>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</si>
  <si>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</si>
  <si>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</si>
  <si>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</si>
  <si>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</si>
  <si>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</si>
  <si>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</si>
  <si>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</si>
  <si>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</si>
  <si>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</si>
  <si>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</si>
  <si>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</si>
  <si>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</si>
  <si>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</si>
  <si>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</si>
  <si>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</si>
  <si>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</si>
  <si>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</si>
  <si>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</si>
  <si>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</si>
  <si>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</si>
  <si>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</si>
  <si>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</si>
  <si>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</si>
  <si>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</si>
  <si>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</si>
  <si>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</si>
  <si>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</si>
  <si>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</si>
  <si>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</si>
  <si>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</si>
  <si>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</si>
  <si>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</si>
  <si>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</si>
  <si>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Rubi thô chưa phân loại theo kich thước, chất lượng</t>
  </si>
  <si>
    <t>Sapphire thô chưa phân loại theo kích thước, chất lượng</t>
  </si>
  <si>
    <t>Corindon thô chưa phân loại theo kích thước, chất lượng</t>
  </si>
  <si>
    <t>Thạch anh tinh thể màu; cryolite; opan quý màu trắng, đỏ lửa; birusa; nefrite</t>
  </si>
  <si>
    <t>II210103</t>
  </si>
  <si>
    <t>II240104</t>
  </si>
  <si>
    <t>II240105</t>
  </si>
  <si>
    <t>II240204</t>
  </si>
  <si>
    <t>II240205</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</si>
  <si>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</si>
  <si>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</si>
  <si>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</si>
  <si>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</si>
  <si>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</si>
  <si>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</si>
  <si>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</si>
  <si>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</si>
  <si>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</si>
  <si>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</si>
  <si>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</si>
  <si>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</si>
  <si>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</si>
  <si>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Gỗ hóa thạch chiều cao 20 -30 cm</t>
  </si>
  <si>
    <t>Bằng 10% giá bán gỗ tương ứng</t>
  </si>
  <si>
    <t>Bằng 30% giá bán gỗ tương ứng</t>
  </si>
  <si>
    <t>Bằng 50% giá bán gỗ tương ứng</t>
  </si>
  <si>
    <t>Đường kính (D) &lt; 25cm</t>
  </si>
  <si>
    <t>Trai ly</t>
  </si>
  <si>
    <t>Lim vang (lim xẹt)</t>
  </si>
  <si>
    <t>Nước thiên nhiên dùng mục đích khác như làm mát, vệ sinh công nghiệp, xây dựng</t>
  </si>
  <si>
    <t>Trước đây tên loại: Nước thiên nhiên dùng mục đích khác (làm mát, vệ sinh công nghiệp, xây dựng, dùng cho sản xuất, chế biến thủy sản, hải sản, nông sản...)</t>
  </si>
  <si>
    <t>Tên nhóm, loại tài nguyên /Sản phẩm tài nguyên</t>
  </si>
  <si>
    <t>VII</t>
  </si>
  <si>
    <t>tấn</t>
  </si>
  <si>
    <t>BẢNG GIÁ TÍNH THUẾ TÀI NGUYÊN ĐỐI VỚI TÀI NGUYÊN KHÁC</t>
  </si>
  <si>
    <t>Tên nhóm, loại tài nguyên/ Sản phẩm tài nguyên</t>
  </si>
  <si>
    <t>Khung giá</t>
  </si>
  <si>
    <t>Xỉ titan</t>
  </si>
  <si>
    <t>Tên loại</t>
  </si>
  <si>
    <t>Ký hiệu tên quặng</t>
  </si>
  <si>
    <t>Hàm lượng quặng</t>
  </si>
  <si>
    <t>Tinh quặng đồng có hàm lượng Cu&lt;20%</t>
  </si>
  <si>
    <t>Tài nguyên mới bổ sung</t>
  </si>
  <si>
    <t>Mới bổ sung chi tiết theo hàm lượng</t>
  </si>
  <si>
    <t>Cô-ban (coban), mô-lip-đen (molipden), thủy ngân, ma-nhê (magie), va-na-đi (vanadi)</t>
  </si>
  <si>
    <t>Cô-ban (coban), thủy ngân, ma-nhê (magie), va-na-đi (vanadi) (1)</t>
  </si>
  <si>
    <t>Bạch kim (1)</t>
  </si>
  <si>
    <t>Nội dung điều chỉnh theo Thông tư</t>
  </si>
  <si>
    <t>Quặng Pirite (1)</t>
  </si>
  <si>
    <t>Quặng phosphorite</t>
  </si>
  <si>
    <t>Emerald, alexandrite, opan (1)</t>
  </si>
  <si>
    <t>Tên cũ: Cẩm lai, lát</t>
  </si>
  <si>
    <t>Cẩm lai</t>
  </si>
  <si>
    <t>Mã nhóm</t>
  </si>
  <si>
    <t>Mã cũ: V301</t>
  </si>
  <si>
    <t>Mã cũ: V302</t>
  </si>
  <si>
    <t>Tách ra từ Danh mục nước thiên nhiên (phụ lục V) và điều chỉnh ĐVT</t>
  </si>
  <si>
    <t>Thống nhất giá tài nguyên; riêng nước thiên nhiên để ngâm, tắm, trị bệnh, dịch vụ du lịch… đề nghị đ/chỉnh từ 20.000 đ/m3 lên 26.000 đ/m3</t>
  </si>
  <si>
    <t>Huyện Cam Ranh (CV 1290/UBND-TCKH ngày 10/4/2020)</t>
  </si>
  <si>
    <r>
      <t>m</t>
    </r>
    <r>
      <rPr>
        <vertAlign val="superscript"/>
        <sz val="12"/>
        <rFont val="Times New Roman"/>
        <family val="1"/>
      </rPr>
      <t>3</t>
    </r>
  </si>
  <si>
    <t>Cty Seafood F17 (Cv 577/DLKNF17-KT ngày 23/4/2020)</t>
  </si>
  <si>
    <t>Thống nhất giá tài nguyên; riêng nước thiên nhiên để ngâm, tắm, trị bệnh, dịch vụ du lịch… mức giá 26.000 đ/m3 là quá cao, không phù hợp thực tế, đề nghị giữ nguyên 20.000 đ/m3</t>
  </si>
  <si>
    <r>
      <t>Quặng gốc titan có hàm lượng TiO</t>
    </r>
    <r>
      <rPr>
        <vertAlign val="subscript"/>
        <sz val="12"/>
        <rFont val="Times New Roman"/>
        <family val="1"/>
      </rPr>
      <t>2</t>
    </r>
    <r>
      <rPr>
        <sz val="12"/>
        <rFont val="Times New Roman"/>
        <family val="1"/>
      </rPr>
      <t>≤10%</t>
    </r>
  </si>
  <si>
    <r>
      <t>Quặng gốc titan có hàm lượng 10%&lt;TiO</t>
    </r>
    <r>
      <rPr>
        <vertAlign val="subscript"/>
        <sz val="12"/>
        <rFont val="Times New Roman"/>
        <family val="1"/>
      </rPr>
      <t>2</t>
    </r>
    <r>
      <rPr>
        <sz val="12"/>
        <rFont val="Times New Roman"/>
        <family val="1"/>
      </rPr>
      <t>≤15%</t>
    </r>
  </si>
  <si>
    <r>
      <t>Quặng gốc titan có hàm lượng 15%&lt;TiO</t>
    </r>
    <r>
      <rPr>
        <vertAlign val="subscript"/>
        <sz val="12"/>
        <rFont val="Times New Roman"/>
        <family val="1"/>
      </rPr>
      <t>2</t>
    </r>
    <r>
      <rPr>
        <sz val="12"/>
        <rFont val="Times New Roman"/>
        <family val="1"/>
      </rPr>
      <t>≤20%</t>
    </r>
  </si>
  <si>
    <r>
      <t>Quặng gốc titan có hàm lượng TiO</t>
    </r>
    <r>
      <rPr>
        <vertAlign val="subscript"/>
        <sz val="12"/>
        <rFont val="Times New Roman"/>
        <family val="1"/>
      </rPr>
      <t>2</t>
    </r>
    <r>
      <rPr>
        <sz val="12"/>
        <rFont val="Times New Roman"/>
        <family val="1"/>
      </rPr>
      <t>&gt;20%</t>
    </r>
  </si>
  <si>
    <r>
      <t>Quặng Zircon có hàm lượng ZrO</t>
    </r>
    <r>
      <rPr>
        <vertAlign val="subscript"/>
        <sz val="12"/>
        <rFont val="Times New Roman"/>
        <family val="1"/>
      </rPr>
      <t>2</t>
    </r>
    <r>
      <rPr>
        <sz val="12"/>
        <rFont val="Times New Roman"/>
        <family val="1"/>
      </rPr>
      <t>&lt;65%</t>
    </r>
  </si>
  <si>
    <r>
      <t>Quặng Zircon có hàm lượng ZrO</t>
    </r>
    <r>
      <rPr>
        <vertAlign val="subscript"/>
        <sz val="12"/>
        <rFont val="Times New Roman"/>
        <family val="1"/>
      </rPr>
      <t>2</t>
    </r>
    <r>
      <rPr>
        <sz val="12"/>
        <rFont val="Times New Roman"/>
        <family val="1"/>
      </rPr>
      <t>≥65%</t>
    </r>
  </si>
  <si>
    <r>
      <t>Quặng đất hiếm có hàm lượng 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t>
    </r>
  </si>
  <si>
    <r>
      <t>Quặng đất hiếm có hàm lượng 1%&lt;TR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≤2%</t>
    </r>
  </si>
  <si>
    <r>
      <t>Quặng đất hiếm có hàm lượng 2%&lt;TR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≤3%</t>
    </r>
  </si>
  <si>
    <r>
      <t>Quặng đất hiếm có hàm lượng 3%&lt;TR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≤4%</t>
    </r>
  </si>
  <si>
    <r>
      <t>Quặng đất hiếm có hàm lượng 4%&lt;TR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≤5%</t>
    </r>
  </si>
  <si>
    <r>
      <t>Quặng đất hiếm có hàm lượng 5%&lt;TR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≤10%</t>
    </r>
  </si>
  <si>
    <r>
      <t>Quặng đất hiếm có hàm lượng &gt;10% TR</t>
    </r>
    <r>
      <rPr>
        <b/>
        <i/>
        <vertAlign val="subscript"/>
        <sz val="12"/>
        <rFont val="Times New Roman"/>
        <family val="1"/>
      </rPr>
      <t>2</t>
    </r>
    <r>
      <rPr>
        <b/>
        <i/>
        <sz val="12"/>
        <rFont val="Times New Roman"/>
        <family val="1"/>
      </rPr>
      <t>O</t>
    </r>
    <r>
      <rPr>
        <b/>
        <i/>
        <vertAlign val="subscript"/>
        <sz val="12"/>
        <rFont val="Times New Roman"/>
        <family val="1"/>
      </rPr>
      <t>3</t>
    </r>
  </si>
  <si>
    <r>
      <t>Quặng thiếc gốc có hàm lượng 0,2%&lt;SnO</t>
    </r>
    <r>
      <rPr>
        <vertAlign val="subscript"/>
        <sz val="12"/>
        <rFont val="Times New Roman"/>
        <family val="1"/>
      </rPr>
      <t>2</t>
    </r>
    <r>
      <rPr>
        <sz val="12"/>
        <rFont val="Times New Roman"/>
        <family val="1"/>
      </rPr>
      <t xml:space="preserve"> ≤0,4%</t>
    </r>
  </si>
  <si>
    <r>
      <t>Quặng thiếc gốc có hàm lượng 0,4%&lt;SnO</t>
    </r>
    <r>
      <rPr>
        <vertAlign val="subscript"/>
        <sz val="12"/>
        <rFont val="Times New Roman"/>
        <family val="1"/>
      </rPr>
      <t>2</t>
    </r>
    <r>
      <rPr>
        <sz val="12"/>
        <rFont val="Times New Roman"/>
        <family val="1"/>
      </rPr>
      <t>≤0,6%</t>
    </r>
  </si>
  <si>
    <r>
      <t>Quặng thiếc gốc có hàm lượng 0,6%&lt;SnO</t>
    </r>
    <r>
      <rPr>
        <vertAlign val="subscript"/>
        <sz val="12"/>
        <rFont val="Times New Roman"/>
        <family val="1"/>
      </rPr>
      <t>2</t>
    </r>
    <r>
      <rPr>
        <sz val="12"/>
        <rFont val="Times New Roman"/>
        <family val="1"/>
      </rPr>
      <t>≤0,8%</t>
    </r>
  </si>
  <si>
    <r>
      <t>Quặng thiếc gốc có hàm lượng 0,8%&lt;SnO</t>
    </r>
    <r>
      <rPr>
        <vertAlign val="subscript"/>
        <sz val="12"/>
        <rFont val="Times New Roman"/>
        <family val="1"/>
      </rPr>
      <t>2</t>
    </r>
    <r>
      <rPr>
        <sz val="12"/>
        <rFont val="Times New Roman"/>
        <family val="1"/>
      </rPr>
      <t xml:space="preserve"> ≤1%</t>
    </r>
  </si>
  <si>
    <r>
      <t>Quặng thiếc gốc có hàm lượng SnO</t>
    </r>
    <r>
      <rPr>
        <vertAlign val="subscript"/>
        <sz val="12"/>
        <rFont val="Times New Roman"/>
        <family val="1"/>
      </rPr>
      <t>2</t>
    </r>
    <r>
      <rPr>
        <sz val="12"/>
        <rFont val="Times New Roman"/>
        <family val="1"/>
      </rPr>
      <t>&gt;1%</t>
    </r>
  </si>
  <si>
    <r>
      <t>Tinh quặng thiếc có hàm lượng SnO</t>
    </r>
    <r>
      <rPr>
        <vertAlign val="subscript"/>
        <sz val="12"/>
        <rFont val="Times New Roman"/>
        <family val="1"/>
      </rPr>
      <t>2</t>
    </r>
    <r>
      <rPr>
        <sz val="12"/>
        <rFont val="Times New Roman"/>
        <family val="1"/>
      </rPr>
      <t>≥ 70% (sa khoáng, quặng gốc)</t>
    </r>
  </si>
  <si>
    <r>
      <t>Quặng wolfram có hàm lượng 0,1%&lt;WO</t>
    </r>
    <r>
      <rPr>
        <vertAlign val="subscript"/>
        <sz val="12"/>
        <rFont val="Times New Roman"/>
        <family val="1"/>
      </rPr>
      <t>3</t>
    </r>
    <r>
      <rPr>
        <sz val="12"/>
        <rFont val="Times New Roman"/>
        <family val="1"/>
      </rPr>
      <t xml:space="preserve"> ≤0,3%</t>
    </r>
  </si>
  <si>
    <r>
      <t>Quặng wolfram có hàm lượng 0,3%&lt;WO</t>
    </r>
    <r>
      <rPr>
        <vertAlign val="subscript"/>
        <sz val="12"/>
        <rFont val="Times New Roman"/>
        <family val="1"/>
      </rPr>
      <t>3</t>
    </r>
    <r>
      <rPr>
        <sz val="12"/>
        <rFont val="Times New Roman"/>
        <family val="1"/>
      </rPr>
      <t xml:space="preserve"> ≤0,5%</t>
    </r>
  </si>
  <si>
    <r>
      <t>Quặng wolfram có hàm lượng 0,5%&lt;WO</t>
    </r>
    <r>
      <rPr>
        <vertAlign val="subscript"/>
        <sz val="12"/>
        <rFont val="Times New Roman"/>
        <family val="1"/>
      </rPr>
      <t>3</t>
    </r>
    <r>
      <rPr>
        <sz val="12"/>
        <rFont val="Times New Roman"/>
        <family val="1"/>
      </rPr>
      <t xml:space="preserve"> ≤0,7%</t>
    </r>
  </si>
  <si>
    <r>
      <t>Quặng wolfram có hàm lượng 0,7%&lt;WO</t>
    </r>
    <r>
      <rPr>
        <vertAlign val="subscript"/>
        <sz val="12"/>
        <rFont val="Times New Roman"/>
        <family val="1"/>
      </rPr>
      <t>3</t>
    </r>
    <r>
      <rPr>
        <sz val="12"/>
        <rFont val="Times New Roman"/>
        <family val="1"/>
      </rPr>
      <t xml:space="preserve"> ≤1%</t>
    </r>
  </si>
  <si>
    <r>
      <t>Quặng wolfram có hàm lượng WO</t>
    </r>
    <r>
      <rPr>
        <vertAlign val="subscript"/>
        <sz val="12"/>
        <rFont val="Times New Roman"/>
        <family val="1"/>
      </rPr>
      <t>3</t>
    </r>
    <r>
      <rPr>
        <sz val="12"/>
        <rFont val="Times New Roman"/>
        <family val="1"/>
      </rPr>
      <t>&gt;1%</t>
    </r>
  </si>
  <si>
    <r>
      <t>Ghi chú:</t>
    </r>
    <r>
      <rPr>
        <sz val="13"/>
        <rFont val="Times New Roman"/>
        <family val="1"/>
      </rPr>
      <t xml:space="preserve"> (1): Chưa có khung giá của Bộ Tài chính do chưa phát sinh</t>
    </r>
  </si>
  <si>
    <t>Cao lanh (Kaolin/đất sét trắng/đất sét trầm tích; Quặng Fenspat làm nguyên liệu gốm sứ)</t>
  </si>
  <si>
    <t>Quặng Fenspat làm nguyên liệu gốm sứ (khoáng sản khai thác)</t>
  </si>
  <si>
    <t>Fenspat phong hóa</t>
  </si>
  <si>
    <t>II241101</t>
  </si>
  <si>
    <t>II241102</t>
  </si>
  <si>
    <r>
      <t>Ste = 0,7m</t>
    </r>
    <r>
      <rPr>
        <vertAlign val="superscript"/>
        <sz val="12"/>
        <rFont val="Times New Roman"/>
        <family val="1"/>
      </rPr>
      <t>3</t>
    </r>
  </si>
  <si>
    <r>
      <t>Khí CO</t>
    </r>
    <r>
      <rPr>
        <vertAlign val="subscript"/>
        <sz val="12"/>
        <rFont val="Times New Roman"/>
        <family val="1"/>
      </rPr>
      <t>2</t>
    </r>
    <r>
      <rPr>
        <sz val="12"/>
        <rFont val="Times New Roman"/>
        <family val="1"/>
      </rPr>
      <t xml:space="preserve"> thu hồi từ nước khoáng thiên nhiên</t>
    </r>
  </si>
  <si>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</si>
  <si>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</si>
  <si>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</si>
  <si>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</si>
  <si>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</si>
  <si>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</si>
  <si>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</si>
  <si>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</si>
  <si>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</si>
  <si>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</si>
  <si>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</si>
  <si>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</si>
  <si>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</si>
  <si>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</si>
  <si>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t>Đất làm gạch, ngói</t>
  </si>
  <si>
    <t>quy cách (trước đây D≤25cm)</t>
  </si>
  <si>
    <t>Phụ lục I</t>
  </si>
  <si>
    <t>Phụ lục II</t>
  </si>
  <si>
    <t>Phụ lục III</t>
  </si>
  <si>
    <t>Phụ lục V</t>
  </si>
  <si>
    <t>Phụ lục VII</t>
  </si>
  <si>
    <t>Đơn vị tính: Đồng</t>
  </si>
  <si>
    <t>T4/2020</t>
  </si>
  <si>
    <t>T5/2020</t>
  </si>
  <si>
    <t>T6/2020</t>
  </si>
  <si>
    <t>T7/2020</t>
  </si>
  <si>
    <t>T8/2020</t>
  </si>
  <si>
    <t>Cát tô . Có gàu múc lên, chưa vận chuyển</t>
  </si>
  <si>
    <t>Địa phương không có loại này; chỉ có Khánh Vĩnh báo cáo</t>
  </si>
  <si>
    <t>Phụ lục IV</t>
  </si>
  <si>
    <t>IV20401</t>
  </si>
  <si>
    <t>IV205</t>
  </si>
  <si>
    <t>IV20402</t>
  </si>
  <si>
    <t>Phụ lục VI</t>
  </si>
  <si>
    <t>Ngọc trai (1)</t>
  </si>
  <si>
    <t>III902</t>
  </si>
  <si>
    <t>III1002</t>
  </si>
  <si>
    <t>III1003</t>
  </si>
  <si>
    <t>III1004</t>
  </si>
  <si>
    <t>(Ban hành kèm theo Quyết định số        /2021/QĐ-UBND ngày        tháng     năm 2021 
của Ủy ban nhân dân tỉnh Khánh Hòa)</t>
  </si>
  <si>
    <t>(Ban hành kèm theo Quyết định số          /2021/QĐ-UBND ngày         tháng     năm 2021 
của Ủy ban nhân dân tỉnh Khánh Hòa)</t>
  </si>
  <si>
    <t>Các loài tôm hùm khác</t>
  </si>
  <si>
    <t>IV205010201</t>
  </si>
  <si>
    <t>IV205010202</t>
  </si>
  <si>
    <t>Tôm hùm bông loại khác (không phải loại 1)</t>
  </si>
  <si>
    <t>II10201</t>
  </si>
  <si>
    <t>II10202</t>
  </si>
  <si>
    <t>Đất san lấp khai thác tại mỏ đất</t>
  </si>
  <si>
    <t>Nội dung điều chỉnh giá tính thuế tài nguyên năm 2022</t>
  </si>
  <si>
    <t>Đất san lấp khai thác tại mỏ đá (đất tầng phủ)</t>
  </si>
  <si>
    <r>
      <t>m</t>
    </r>
    <r>
      <rPr>
        <vertAlign val="superscript"/>
        <sz val="10"/>
        <rFont val="Times New Roman"/>
        <family val="1"/>
      </rPr>
      <t>3</t>
    </r>
  </si>
  <si>
    <r>
      <t>m</t>
    </r>
    <r>
      <rPr>
        <b/>
        <i/>
        <vertAlign val="superscript"/>
        <sz val="10"/>
        <color rgb="FFC00000"/>
        <rFont val="Times New Roman"/>
        <family val="1"/>
      </rPr>
      <t>3</t>
    </r>
  </si>
  <si>
    <r>
      <t>Đất san lấp năm 2021 là 60.000 đ/m</t>
    </r>
    <r>
      <rPr>
        <i/>
        <vertAlign val="superscript"/>
        <sz val="10"/>
        <color rgb="FFC00000"/>
        <rFont val="Times New Roman"/>
        <family val="1"/>
      </rPr>
      <t>3</t>
    </r>
    <r>
      <rPr>
        <i/>
        <sz val="10"/>
        <color rgb="FFC00000"/>
        <rFont val="Times New Roman"/>
        <family val="1"/>
      </rPr>
      <t>. Năm 2022, chi tiết đất san lấp thành 2 loại và giảm giá</t>
    </r>
  </si>
  <si>
    <r>
      <t>Đá khối để xẻ có diện tích bề mặt dưới 0,1 m</t>
    </r>
    <r>
      <rPr>
        <vertAlign val="superscript"/>
        <sz val="10"/>
        <rFont val="Times New Roman"/>
        <family val="1"/>
      </rPr>
      <t>2</t>
    </r>
  </si>
  <si>
    <r>
      <t>Đá khối đế xẻ có diện tích bề rnặt từ 0,1m</t>
    </r>
    <r>
      <rPr>
        <vertAlign val="superscript"/>
        <sz val="10"/>
        <rFont val="Times New Roman"/>
        <family val="1"/>
      </rPr>
      <t>2</t>
    </r>
    <r>
      <rPr>
        <sz val="10"/>
        <rFont val="Times New Roman"/>
        <family val="1"/>
      </rPr>
      <t xml:space="preserve"> đến dưới 0,3m</t>
    </r>
    <r>
      <rPr>
        <vertAlign val="superscript"/>
        <sz val="10"/>
        <rFont val="Times New Roman"/>
        <family val="1"/>
      </rPr>
      <t>2</t>
    </r>
  </si>
  <si>
    <r>
      <t>Đá khối để xẻ có diện tích bề mặt từ 0,3m</t>
    </r>
    <r>
      <rPr>
        <vertAlign val="superscript"/>
        <sz val="10"/>
        <rFont val="Times New Roman"/>
        <family val="1"/>
      </rPr>
      <t>2</t>
    </r>
    <r>
      <rPr>
        <sz val="10"/>
        <rFont val="Times New Roman"/>
        <family val="1"/>
      </rPr>
      <t xml:space="preserve"> đến dưới 0,6 m</t>
    </r>
    <r>
      <rPr>
        <vertAlign val="superscript"/>
        <sz val="10"/>
        <rFont val="Times New Roman"/>
        <family val="1"/>
      </rPr>
      <t>2</t>
    </r>
  </si>
  <si>
    <r>
      <t>Đá khối để xẻ có diện tích bề mặt từ 0,6m</t>
    </r>
    <r>
      <rPr>
        <vertAlign val="superscript"/>
        <sz val="10"/>
        <rFont val="Times New Roman"/>
        <family val="1"/>
      </rPr>
      <t>2</t>
    </r>
    <r>
      <rPr>
        <sz val="10"/>
        <rFont val="Times New Roman"/>
        <family val="1"/>
      </rPr>
      <t xml:space="preserve"> đến dưới 01m</t>
    </r>
    <r>
      <rPr>
        <vertAlign val="superscript"/>
        <sz val="10"/>
        <rFont val="Times New Roman"/>
        <family val="1"/>
      </rPr>
      <t>2</t>
    </r>
  </si>
  <si>
    <r>
      <t>Đá khối để xẻ có diện tích bề mặt từ 01 m</t>
    </r>
    <r>
      <rPr>
        <vertAlign val="superscript"/>
        <sz val="10"/>
        <rFont val="Times New Roman"/>
        <family val="1"/>
      </rPr>
      <t>2</t>
    </r>
    <r>
      <rPr>
        <sz val="10"/>
        <rFont val="Times New Roman"/>
        <family val="1"/>
      </rPr>
      <t xml:space="preserve"> trở lên</t>
    </r>
  </si>
  <si>
    <r>
      <t>Đá mỹ nghệ có độ nguyên khối dưới 0,4 m</t>
    </r>
    <r>
      <rPr>
        <vertAlign val="superscript"/>
        <sz val="10"/>
        <rFont val="Times New Roman"/>
        <family val="1"/>
      </rPr>
      <t>3</t>
    </r>
  </si>
  <si>
    <r>
      <t>Đá mỹ nghệ có độ nguyên khối đến từ 0,4 m</t>
    </r>
    <r>
      <rPr>
        <vertAlign val="superscript"/>
        <sz val="10"/>
        <rFont val="Times New Roman"/>
        <family val="1"/>
      </rPr>
      <t>3</t>
    </r>
    <r>
      <rPr>
        <sz val="10"/>
        <rFont val="Times New Roman"/>
        <family val="1"/>
      </rPr>
      <t xml:space="preserve"> đến dưới  1 m</t>
    </r>
    <r>
      <rPr>
        <vertAlign val="superscript"/>
        <sz val="10"/>
        <rFont val="Times New Roman"/>
        <family val="1"/>
      </rPr>
      <t>3</t>
    </r>
  </si>
  <si>
    <r>
      <t>Đá mỹ nghệ có độ nguyên khối từ 1 m</t>
    </r>
    <r>
      <rPr>
        <vertAlign val="superscript"/>
        <sz val="10"/>
        <rFont val="Times New Roman"/>
        <family val="1"/>
      </rPr>
      <t>3</t>
    </r>
    <r>
      <rPr>
        <sz val="10"/>
        <rFont val="Times New Roman"/>
        <family val="1"/>
      </rPr>
      <t xml:space="preserve"> đến dưới 3 m</t>
    </r>
    <r>
      <rPr>
        <vertAlign val="superscript"/>
        <sz val="10"/>
        <rFont val="Times New Roman"/>
        <family val="1"/>
      </rPr>
      <t>3</t>
    </r>
  </si>
  <si>
    <r>
      <t>Đá mỹ nghệ có độ nguyên khối từ 3m</t>
    </r>
    <r>
      <rPr>
        <vertAlign val="superscript"/>
        <sz val="10"/>
        <rFont val="Times New Roman"/>
        <family val="1"/>
      </rPr>
      <t>3</t>
    </r>
    <r>
      <rPr>
        <sz val="10"/>
        <rFont val="Times New Roman"/>
        <family val="1"/>
      </rPr>
      <t xml:space="preserve"> trở lên</t>
    </r>
  </si>
  <si>
    <r>
      <t>Đá hoa trắng kích thước ≥ 0,4 m</t>
    </r>
    <r>
      <rPr>
        <b/>
        <i/>
        <vertAlign val="superscript"/>
        <sz val="10"/>
        <rFont val="Times New Roman"/>
        <family val="1"/>
      </rPr>
      <t>3</t>
    </r>
    <r>
      <rPr>
        <b/>
        <i/>
        <sz val="10"/>
        <rFont val="Times New Roman"/>
        <family val="1"/>
      </rPr>
      <t xml:space="preserve"> sau khai thác chưa phân loại màu sắc, chất lượng</t>
    </r>
  </si>
  <si>
    <r>
      <t>Đá hoa trắng dạng khối (≥ 0,4m</t>
    </r>
    <r>
      <rPr>
        <b/>
        <i/>
        <vertAlign val="superscript"/>
        <sz val="10"/>
        <rFont val="Times New Roman"/>
        <family val="1"/>
      </rPr>
      <t>3</t>
    </r>
    <r>
      <rPr>
        <b/>
        <i/>
        <sz val="10"/>
        <rFont val="Times New Roman"/>
        <family val="1"/>
      </rPr>
      <t>) để xẻ làm ốp lát</t>
    </r>
  </si>
  <si>
    <r>
      <t>Đá hoa trắng dạng khối (&lt;0,4m</t>
    </r>
    <r>
      <rPr>
        <b/>
        <i/>
        <vertAlign val="superscript"/>
        <sz val="10"/>
        <rFont val="Times New Roman"/>
        <family val="1"/>
      </rPr>
      <t>3</t>
    </r>
    <r>
      <rPr>
        <b/>
        <i/>
        <sz val="10"/>
        <rFont val="Times New Roman"/>
        <family val="1"/>
      </rPr>
      <t>) để xẻ làm ốp lát</t>
    </r>
  </si>
  <si>
    <r>
      <t>Đá hoa trắng &lt;0,4 m</t>
    </r>
    <r>
      <rPr>
        <b/>
        <i/>
        <vertAlign val="superscript"/>
        <sz val="10"/>
        <rFont val="Times New Roman"/>
        <family val="1"/>
      </rPr>
      <t>3</t>
    </r>
    <r>
      <rPr>
        <b/>
        <i/>
        <sz val="10"/>
        <rFont val="Times New Roman"/>
        <family val="1"/>
      </rPr>
      <t xml:space="preserve"> để chế tác mỹ nghệ</t>
    </r>
  </si>
  <si>
    <r>
      <t>m</t>
    </r>
    <r>
      <rPr>
        <b/>
        <i/>
        <vertAlign val="superscript"/>
        <sz val="10"/>
        <rFont val="Times New Roman"/>
        <family val="1"/>
      </rPr>
      <t>3</t>
    </r>
  </si>
  <si>
    <r>
      <t>Đá khối dùng để xẻ tính theo sản phẩm có diện tích bề mặt dưới 0,3m</t>
    </r>
    <r>
      <rPr>
        <vertAlign val="superscript"/>
        <sz val="10"/>
        <rFont val="Times New Roman"/>
        <family val="1"/>
      </rPr>
      <t>2</t>
    </r>
  </si>
  <si>
    <r>
      <t>Đá khối dùng để xẻ tính theo sản phẩm có diện tích bề mặt từ 0,3m</t>
    </r>
    <r>
      <rPr>
        <vertAlign val="superscript"/>
        <sz val="10"/>
        <rFont val="Times New Roman"/>
        <family val="1"/>
      </rPr>
      <t>2</t>
    </r>
    <r>
      <rPr>
        <sz val="10"/>
        <rFont val="Times New Roman"/>
        <family val="1"/>
      </rPr>
      <t xml:space="preserve"> đến dưới 0,6m</t>
    </r>
    <r>
      <rPr>
        <vertAlign val="superscript"/>
        <sz val="10"/>
        <rFont val="Times New Roman"/>
        <family val="1"/>
      </rPr>
      <t>2</t>
    </r>
  </si>
  <si>
    <r>
      <t>Đá khối dùng để xẻ tính theo sản phẩm có diện tích bề mặt từ 0,6m</t>
    </r>
    <r>
      <rPr>
        <vertAlign val="superscript"/>
        <sz val="10"/>
        <rFont val="Times New Roman"/>
        <family val="1"/>
      </rPr>
      <t>2</t>
    </r>
    <r>
      <rPr>
        <sz val="10"/>
        <rFont val="Times New Roman"/>
        <family val="1"/>
      </rPr>
      <t xml:space="preserve"> đến dưới 1m</t>
    </r>
    <r>
      <rPr>
        <vertAlign val="superscript"/>
        <sz val="10"/>
        <rFont val="Times New Roman"/>
        <family val="1"/>
      </rPr>
      <t>2</t>
    </r>
  </si>
  <si>
    <r>
      <t>Đá khối dùng để xẻ tính theo sản phẩm có diện tích bề mặt từ 1m</t>
    </r>
    <r>
      <rPr>
        <vertAlign val="superscript"/>
        <sz val="10"/>
        <rFont val="Times New Roman"/>
        <family val="1"/>
      </rPr>
      <t>2</t>
    </r>
    <r>
      <rPr>
        <sz val="10"/>
        <rFont val="Times New Roman"/>
        <family val="1"/>
      </rPr>
      <t xml:space="preserve"> trở lên</t>
    </r>
  </si>
  <si>
    <r>
      <t>Pyrophylit có hàm lượng 25%&lt;Al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≤30%</t>
    </r>
  </si>
  <si>
    <r>
      <t>Pyrophylit có hàm lượng 30%&lt;Al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≤33%</t>
    </r>
  </si>
  <si>
    <r>
      <t>Pyrophylit có hàm lượng 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&gt;33%</t>
    </r>
  </si>
  <si>
    <r>
      <t>Quặng Phosphorite có hàm lượng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&lt; 20%</t>
    </r>
  </si>
  <si>
    <r>
      <t>Quặng Phosphorite có hàm lượng 20% ≤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&lt; 30%</t>
    </r>
  </si>
  <si>
    <r>
      <t>Quặng Phosphorite có hàm lượng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 30%</t>
    </r>
  </si>
  <si>
    <r>
      <t>Quặng Barit khai thác hàm lượng BaSO</t>
    </r>
    <r>
      <rPr>
        <vertAlign val="subscript"/>
        <sz val="10"/>
        <rFont val="Times New Roman"/>
        <family val="1"/>
      </rPr>
      <t xml:space="preserve">4 </t>
    </r>
    <r>
      <rPr>
        <sz val="10"/>
        <rFont val="Times New Roman"/>
        <family val="1"/>
      </rPr>
      <t>&lt; 20%</t>
    </r>
  </si>
  <si>
    <r>
      <t>Quặng Barit khai thác hàm lượng 20% ≤ BaSO</t>
    </r>
    <r>
      <rPr>
        <vertAlign val="subscript"/>
        <sz val="10"/>
        <rFont val="Times New Roman"/>
        <family val="1"/>
      </rPr>
      <t>4</t>
    </r>
    <r>
      <rPr>
        <sz val="10"/>
        <rFont val="Times New Roman"/>
        <family val="1"/>
      </rPr>
      <t xml:space="preserve"> &lt; 40%</t>
    </r>
  </si>
  <si>
    <r>
      <t>Quặng Barit khai thác hàm lượng 40% ≤ BaSO</t>
    </r>
    <r>
      <rPr>
        <vertAlign val="subscript"/>
        <sz val="10"/>
        <rFont val="Times New Roman"/>
        <family val="1"/>
      </rPr>
      <t>4</t>
    </r>
    <r>
      <rPr>
        <sz val="10"/>
        <rFont val="Times New Roman"/>
        <family val="1"/>
      </rPr>
      <t xml:space="preserve"> &lt; 60%</t>
    </r>
  </si>
  <si>
    <r>
      <t>Tinh quặng Barit hàm lượng 60% ≤ BaSO</t>
    </r>
    <r>
      <rPr>
        <vertAlign val="subscript"/>
        <sz val="10"/>
        <rFont val="Times New Roman"/>
        <family val="1"/>
      </rPr>
      <t>4</t>
    </r>
    <r>
      <rPr>
        <sz val="10"/>
        <rFont val="Times New Roman"/>
        <family val="1"/>
      </rPr>
      <t xml:space="preserve"> &lt; 70%</t>
    </r>
  </si>
  <si>
    <r>
      <t>Tinh quặng Barit hàm lượng BaSO</t>
    </r>
    <r>
      <rPr>
        <vertAlign val="subscript"/>
        <sz val="10"/>
        <rFont val="Times New Roman"/>
        <family val="1"/>
      </rPr>
      <t>4</t>
    </r>
    <r>
      <rPr>
        <sz val="10"/>
        <rFont val="Times New Roman"/>
        <family val="1"/>
      </rPr>
      <t xml:space="preserve"> ≥ 70%</t>
    </r>
  </si>
  <si>
    <r>
      <t>Quặng Fluorit khai thác hàm lượng CaF</t>
    </r>
    <r>
      <rPr>
        <vertAlign val="subscript"/>
        <sz val="10"/>
        <rFont val="Times New Roman"/>
        <family val="1"/>
      </rPr>
      <t>2</t>
    </r>
    <r>
      <rPr>
        <sz val="10"/>
        <rFont val="Times New Roman"/>
        <family val="1"/>
      </rPr>
      <t xml:space="preserve"> &lt; 20%</t>
    </r>
  </si>
  <si>
    <r>
      <t>Quặng Fluorit khai thác hàm lượng 20% ≤ CaF</t>
    </r>
    <r>
      <rPr>
        <vertAlign val="subscript"/>
        <sz val="10"/>
        <rFont val="Times New Roman"/>
        <family val="1"/>
      </rPr>
      <t xml:space="preserve">2 </t>
    </r>
    <r>
      <rPr>
        <sz val="10"/>
        <rFont val="Times New Roman"/>
        <family val="1"/>
      </rPr>
      <t>&lt; 30%</t>
    </r>
  </si>
  <si>
    <r>
      <t>Quặng Fluorit khai thác hàm lượng 30% ≤ CaF</t>
    </r>
    <r>
      <rPr>
        <vertAlign val="subscript"/>
        <sz val="10"/>
        <rFont val="Times New Roman"/>
        <family val="1"/>
      </rPr>
      <t xml:space="preserve">2 </t>
    </r>
    <r>
      <rPr>
        <sz val="10"/>
        <rFont val="Times New Roman"/>
        <family val="1"/>
      </rPr>
      <t>&lt; 50%</t>
    </r>
  </si>
  <si>
    <r>
      <t>Quặng Fluorit có hàm lượng 50% ≤ CaF</t>
    </r>
    <r>
      <rPr>
        <vertAlign val="subscript"/>
        <sz val="10"/>
        <rFont val="Times New Roman"/>
        <family val="1"/>
      </rPr>
      <t xml:space="preserve">2 </t>
    </r>
    <r>
      <rPr>
        <sz val="10"/>
        <rFont val="Times New Roman"/>
        <family val="1"/>
      </rPr>
      <t>&lt; 70%</t>
    </r>
  </si>
  <si>
    <r>
      <t>Quặng Fluorit có hàm lượng 70% ≤ CaF</t>
    </r>
    <r>
      <rPr>
        <vertAlign val="subscript"/>
        <sz val="10"/>
        <rFont val="Times New Roman"/>
        <family val="1"/>
      </rPr>
      <t>2</t>
    </r>
    <r>
      <rPr>
        <sz val="10"/>
        <rFont val="Times New Roman"/>
        <family val="1"/>
      </rPr>
      <t xml:space="preserve"> &lt; 90%</t>
    </r>
  </si>
  <si>
    <r>
      <t>Ghi chú:</t>
    </r>
    <r>
      <rPr>
        <sz val="10"/>
        <rFont val="Times New Roman"/>
        <family val="1"/>
      </rPr>
      <t xml:space="preserve"> (1): Chưa có khung giá của Bộ Tài chính do chưa phát sinh</t>
    </r>
  </si>
  <si>
    <t>Điều chỉnh giảm từ 26.000 đ/kg xuống 21.000 đ/kg theo ý kiến của Sở NN và PTNT</t>
  </si>
  <si>
    <t>Giá tôm hùm loại khác năm 2021 là 748.000 đ/kg. Năm 2022, điều chỉnh thành 2 loại theo ý kiến của Sở NN và PTNT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</si>
</sst>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8" x14ac:knownFonts="1">
    <font>
      <sz val="11"/>
      <color theme="1"/>
      <name val="Calibri"/>
      <family val="2"/>
      <scheme val="minor"/>
    </font>
    <font>
      <sz val="10"/>
      <color theme="1"/>
      <name val="Times New Roman"/>
      <family val="1"/>
    </font>
    <font>
      <sz val="11"/>
      <name val="Times New Roman"/>
      <family val="1"/>
    </font>
    <font>
      <sz val="11"/>
      <name val="Calibri"/>
      <family val="2"/>
      <scheme val="minor"/>
    </font>
    <font>
      <b/>
      <sz val="11"/>
      <name val="Times New Roman"/>
      <family val="1"/>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i/>
      <sz val="12"/>
      <name val="Times New Roman"/>
      <family val="1"/>
    </font>
    <font>
      <i/>
      <sz val="11"/>
      <name val="Times New Roman"/>
      <family val="1"/>
    </font>
    <font>
      <i/>
      <sz val="10"/>
      <name val="Times New Roman"/>
      <family val="1"/>
    </font>
    <font>
      <vertAlign val="subscript"/>
      <sz val="12"/>
      <name val="Times New Roman"/>
      <family val="1"/>
    </font>
    <font>
      <b/>
      <i/>
      <vertAlign val="subscript"/>
      <sz val="12"/>
      <name val="Times New Roman"/>
      <family val="1"/>
    </font>
    <font>
      <b/>
      <i/>
      <sz val="11"/>
      <name val="Times New Roman"/>
      <family val="1"/>
    </font>
    <font>
      <vertAlign val="superscript"/>
      <sz val="11"/>
      <name val="Times New Roman"/>
      <family val="1"/>
    </font>
    <font>
      <sz val="12"/>
      <color rgb="FFC00000"/>
      <name val="Times New Roman"/>
      <family val="1"/>
    </font>
    <font>
      <sz val="10"/>
      <color rgb="FFC00000"/>
      <name val="Times New Roman"/>
      <family val="1"/>
    </font>
    <font>
      <sz val="11"/>
      <color rgb="FFC00000"/>
      <name val="Times New Roman"/>
      <family val="1"/>
    </font>
    <font>
      <b/>
      <sz val="14"/>
      <name val="Times New Roman"/>
      <family val="1"/>
    </font>
    <font>
      <b/>
      <i/>
      <sz val="13"/>
      <name val="Times New Roman"/>
      <family val="1"/>
    </font>
    <font>
      <b/>
      <i/>
      <sz val="10"/>
      <name val="Times New Roman"/>
      <family val="1"/>
    </font>
    <font>
      <b/>
      <i/>
      <sz val="12"/>
      <color rgb="FFC00000"/>
      <name val="Times New Roman"/>
      <family val="1"/>
    </font>
    <font>
      <b/>
      <i/>
      <sz val="13"/>
      <name val="Calibri"/>
      <family val="2"/>
      <scheme val="minor"/>
    </font>
    <font>
      <b/>
      <i/>
      <sz val="11"/>
      <name val="Calibri"/>
      <family val="2"/>
      <scheme val="minor"/>
    </font>
    <font>
      <sz val="11"/>
      <color theme="1"/>
      <name val="Calibri"/>
      <family val="2"/>
      <scheme val="minor"/>
    </font>
    <font>
      <sz val="10"/>
      <color indexed="8"/>
      <name val="Times New Roman"/>
      <family val="1"/>
    </font>
    <font>
      <sz val="10"/>
      <color rgb="FFFF0000"/>
      <name val="Times New Roman"/>
      <family val="1"/>
    </font>
    <font>
      <sz val="10"/>
      <color rgb="FFA50021"/>
      <name val="Times New Roman"/>
      <family val="1"/>
    </font>
    <font>
      <b/>
      <sz val="14"/>
      <color theme="1"/>
      <name val="Times New Roman"/>
      <family val="1"/>
    </font>
    <font>
      <b/>
      <i/>
      <sz val="11"/>
      <color theme="1"/>
      <name val="Calibri"/>
      <family val="2"/>
      <scheme val="minor"/>
    </font>
    <font>
      <b/>
      <sz val="11"/>
      <name val="Calibri"/>
      <family val="2"/>
      <scheme val="minor"/>
    </font>
    <font>
      <b/>
      <i/>
      <sz val="10"/>
      <color rgb="FFC00000"/>
      <name val="Times New Roman"/>
      <family val="1"/>
    </font>
    <font>
      <b/>
      <i/>
      <vertAlign val="superscript"/>
      <sz val="10"/>
      <color rgb="FFC00000"/>
      <name val="Times New Roman"/>
      <family val="1"/>
    </font>
    <font>
      <b/>
      <sz val="10"/>
      <color rgb="FFA50021"/>
      <name val="Times New Roman"/>
      <family val="1"/>
    </font>
    <font>
      <vertAlign val="superscript"/>
      <sz val="10"/>
      <name val="Times New Roman"/>
      <family val="1"/>
    </font>
    <font>
      <b/>
      <i/>
      <sz val="10"/>
      <color rgb="FFA50021"/>
      <name val="Times New Roman"/>
      <family val="1"/>
    </font>
    <font>
      <i/>
      <sz val="10"/>
      <color rgb="FFC00000"/>
      <name val="Times New Roman"/>
      <family val="1"/>
    </font>
    <font>
      <i/>
      <vertAlign val="superscript"/>
      <sz val="10"/>
      <color rgb="FFC00000"/>
      <name val="Times New Roman"/>
      <family val="1"/>
    </font>
    <font>
      <b/>
      <i/>
      <vertAlign val="superscript"/>
      <sz val="10"/>
      <name val="Times New Roman"/>
      <family val="1"/>
    </font>
    <font>
      <vertAlign val="subscript"/>
      <sz val="10"/>
      <name val="Times New Roman"/>
      <family val="1"/>
    </font>
    <font>
      <sz val="10"/>
      <color theme="8" tint="-0.499984740745262"/>
      <name val="Times New Roman"/>
      <family val="1"/>
    </font>
    <font>
      <b/>
      <sz val="11"/>
      <color rgb="FFFF0000"/>
      <name val="Calibri"/>
      <family val="2"/>
      <scheme val="minor"/>
    </font>
    <font>
      <b/>
      <sz val="10"/>
      <color theme="1"/>
      <name val="Times New Roman"/>
      <family val="1"/>
    </font>
    <font>
      <sz val="10"/>
      <color theme="1"/>
      <name val="Calibri"/>
      <family val="2"/>
      <scheme val="minor"/>
    </font>
    <font>
      <b/>
      <i/>
      <sz val="10"/>
      <color theme="1"/>
      <name val="Times New Roman"/>
      <family val="1"/>
    </font>
    <font>
      <b/>
      <sz val="10"/>
      <color rgb="FFFF0000"/>
      <name val="Times New Roman"/>
      <family val="1"/>
    </font>
    <font>
      <b/>
      <sz val="10"/>
      <color rgb="FFFF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2">
    <xf numFmtId="0" fontId="0" fillId="0" borderId="0"/>
    <xf numFmtId="43" fontId="35" fillId="0" borderId="0" applyFont="0" applyFill="0" applyBorder="0" applyAlignment="0" applyProtection="0"/>
  </cellStyleXfs>
  <cellXfs count="225">
    <xf numFmtId="0" fontId="0" fillId="0" borderId="0" xfId="0"/>
    <xf numFmtId="0" fontId="0" fillId="0" borderId="0" xfId="0" applyFill="1"/>
    <xf numFmtId="3" fontId="0" fillId="0" borderId="0" xfId="0" applyNumberFormat="1" applyFill="1"/>
    <xf numFmtId="0" fontId="3" fillId="0" borderId="0" xfId="0" applyFont="1" applyFill="1"/>
    <xf numFmtId="0" fontId="2" fillId="0" borderId="0" xfId="0" applyFont="1" applyFill="1"/>
    <xf numFmtId="0" fontId="5" fillId="0" borderId="0" xfId="0" applyFont="1" applyFill="1"/>
    <xf numFmtId="0" fontId="6" fillId="0" borderId="0" xfId="0" applyFont="1" applyFill="1"/>
    <xf numFmtId="0" fontId="6" fillId="0" borderId="0" xfId="0" quotePrefix="1" applyFont="1" applyFill="1" applyAlignment="1">
      <alignment horizontal="right"/>
    </xf>
    <xf numFmtId="3" fontId="6" fillId="0" borderId="0" xfId="0" applyNumberFormat="1" applyFont="1" applyFill="1"/>
    <xf numFmtId="0" fontId="6" fillId="0" borderId="1" xfId="0" applyFont="1" applyFill="1" applyBorder="1"/>
    <xf numFmtId="3" fontId="6" fillId="0" borderId="1" xfId="0" applyNumberFormat="1" applyFont="1" applyFill="1" applyBorder="1"/>
    <xf numFmtId="0" fontId="6" fillId="0" borderId="1" xfId="0" applyFont="1" applyFill="1" applyBorder="1" applyAlignment="1">
      <alignment vertical="center"/>
    </xf>
    <xf numFmtId="3" fontId="6" fillId="0" borderId="1" xfId="0" applyNumberFormat="1"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3" fontId="2" fillId="0" borderId="0" xfId="0" applyNumberFormat="1" applyFont="1" applyFill="1"/>
    <xf numFmtId="0" fontId="6" fillId="0" borderId="0" xfId="0" applyFont="1" applyFill="1" applyBorder="1"/>
    <xf numFmtId="0" fontId="6" fillId="0" borderId="0" xfId="0" applyFont="1" applyFill="1" applyBorder="1" applyAlignment="1">
      <alignment horizontal="center" vertical="center" wrapText="1"/>
    </xf>
    <xf numFmtId="3" fontId="6" fillId="0" borderId="0" xfId="0" applyNumberFormat="1" applyFont="1" applyFill="1" applyBorder="1"/>
    <xf numFmtId="0" fontId="12" fillId="0" borderId="0" xfId="0" applyFont="1" applyFill="1"/>
    <xf numFmtId="3" fontId="12" fillId="0" borderId="0" xfId="0" applyNumberFormat="1" applyFont="1" applyFill="1"/>
    <xf numFmtId="3" fontId="8" fillId="0" borderId="0" xfId="0" applyNumberFormat="1" applyFont="1" applyFill="1" applyAlignment="1">
      <alignment horizontal="right" vertical="center"/>
    </xf>
    <xf numFmtId="3"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3" fontId="11" fillId="0" borderId="1" xfId="0" applyNumberFormat="1" applyFont="1" applyFill="1" applyBorder="1" applyAlignment="1">
      <alignment horizontal="right" vertical="center" wrapText="1"/>
    </xf>
    <xf numFmtId="0" fontId="7" fillId="0" borderId="0" xfId="0" applyFont="1" applyFill="1" applyAlignment="1">
      <alignment vertical="center"/>
    </xf>
    <xf numFmtId="0" fontId="7" fillId="0" borderId="0" xfId="0" applyFont="1" applyFill="1" applyAlignment="1"/>
    <xf numFmtId="0" fontId="8" fillId="0" borderId="0" xfId="0" applyFont="1" applyFill="1" applyAlignment="1"/>
    <xf numFmtId="0" fontId="7" fillId="0" borderId="1" xfId="0" applyFont="1" applyFill="1" applyBorder="1" applyAlignment="1">
      <alignment horizontal="center" vertical="center" wrapText="1"/>
    </xf>
    <xf numFmtId="0" fontId="11" fillId="0" borderId="0" xfId="0" applyFont="1" applyFill="1"/>
    <xf numFmtId="3" fontId="11" fillId="0" borderId="0" xfId="0" applyNumberFormat="1" applyFont="1" applyFill="1"/>
    <xf numFmtId="0" fontId="11" fillId="0" borderId="0" xfId="0" applyFont="1" applyFill="1" applyAlignment="1">
      <alignment horizontal="center"/>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xf numFmtId="3" fontId="10" fillId="0" borderId="0" xfId="0" applyNumberFormat="1" applyFont="1" applyFill="1" applyAlignment="1">
      <alignment horizontal="right" vertical="center"/>
    </xf>
    <xf numFmtId="0" fontId="2" fillId="0" borderId="0" xfId="0" applyFont="1" applyFill="1" applyAlignment="1">
      <alignment horizontal="center"/>
    </xf>
    <xf numFmtId="0" fontId="6" fillId="0" borderId="3" xfId="0" applyFont="1" applyFill="1" applyBorder="1"/>
    <xf numFmtId="0" fontId="6" fillId="0" borderId="3" xfId="0" applyFont="1" applyFill="1" applyBorder="1" applyAlignment="1">
      <alignment horizontal="center" vertical="center" wrapText="1"/>
    </xf>
    <xf numFmtId="0" fontId="6" fillId="0" borderId="3" xfId="0" applyFont="1" applyFill="1" applyBorder="1" applyAlignment="1">
      <alignment vertical="center"/>
    </xf>
    <xf numFmtId="3" fontId="6" fillId="0" borderId="3" xfId="0" applyNumberFormat="1" applyFont="1" applyFill="1" applyBorder="1" applyAlignment="1">
      <alignment vertical="center"/>
    </xf>
    <xf numFmtId="3" fontId="5" fillId="0" borderId="0" xfId="0" applyNumberFormat="1" applyFont="1" applyFill="1"/>
    <xf numFmtId="0" fontId="5" fillId="0" borderId="0" xfId="0" applyFont="1" applyFill="1" applyAlignment="1">
      <alignment horizontal="center"/>
    </xf>
    <xf numFmtId="0" fontId="13" fillId="0" borderId="0" xfId="0" applyFont="1" applyFill="1"/>
    <xf numFmtId="0" fontId="2" fillId="0" borderId="0" xfId="0" applyFont="1" applyFill="1" applyBorder="1"/>
    <xf numFmtId="3" fontId="2" fillId="0" borderId="0" xfId="0" applyNumberFormat="1" applyFont="1" applyFill="1" applyBorder="1"/>
    <xf numFmtId="3" fontId="6"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3" fontId="6" fillId="0" borderId="1" xfId="0" applyNumberFormat="1" applyFont="1" applyFill="1" applyBorder="1" applyAlignment="1">
      <alignment horizontal="center" vertical="center"/>
    </xf>
    <xf numFmtId="0" fontId="6" fillId="0" borderId="0" xfId="0" applyFont="1" applyFill="1" applyAlignment="1">
      <alignment wrapText="1"/>
    </xf>
    <xf numFmtId="0" fontId="10" fillId="0" borderId="0" xfId="0" applyFont="1" applyFill="1" applyAlignment="1">
      <alignment horizontal="center"/>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3" fontId="16" fillId="0" borderId="1" xfId="0" applyNumberFormat="1" applyFont="1" applyFill="1" applyBorder="1" applyAlignment="1">
      <alignment vertical="center"/>
    </xf>
    <xf numFmtId="0" fontId="16" fillId="0" borderId="1" xfId="0" applyFont="1" applyFill="1" applyBorder="1" applyAlignment="1">
      <alignment vertical="center"/>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8" fillId="0" borderId="1" xfId="0" applyFont="1" applyFill="1" applyBorder="1" applyAlignment="1">
      <alignment vertical="center" wrapText="1"/>
    </xf>
    <xf numFmtId="3" fontId="16"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0" xfId="0" applyFont="1" applyFill="1" applyAlignment="1">
      <alignment horizontal="center"/>
    </xf>
    <xf numFmtId="0" fontId="21" fillId="0" borderId="0" xfId="0" applyFont="1" applyFill="1" applyAlignment="1">
      <alignment horizontal="center" vertical="center"/>
    </xf>
    <xf numFmtId="3" fontId="6" fillId="0" borderId="0" xfId="0" applyNumberFormat="1" applyFont="1" applyFill="1" applyAlignment="1">
      <alignment horizontal="center" vertical="center"/>
    </xf>
    <xf numFmtId="3" fontId="14" fillId="0" borderId="1"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0" fontId="16" fillId="0" borderId="1" xfId="0" applyFont="1" applyFill="1" applyBorder="1" applyAlignment="1">
      <alignment horizontal="right" vertical="center" wrapText="1"/>
    </xf>
    <xf numFmtId="0" fontId="18" fillId="0" borderId="1" xfId="0" applyFont="1" applyFill="1" applyBorder="1"/>
    <xf numFmtId="0" fontId="18" fillId="0" borderId="1" xfId="0" applyFont="1" applyFill="1" applyBorder="1" applyAlignment="1">
      <alignment horizontal="center" vertical="center" wrapText="1"/>
    </xf>
    <xf numFmtId="0" fontId="9" fillId="0" borderId="0" xfId="0" applyFont="1" applyFill="1" applyAlignment="1">
      <alignment vertical="center"/>
    </xf>
    <xf numFmtId="3" fontId="6" fillId="0" borderId="0" xfId="0" applyNumberFormat="1" applyFont="1" applyFill="1" applyBorder="1" applyAlignment="1">
      <alignment horizontal="right" vertical="center" wrapText="1"/>
    </xf>
    <xf numFmtId="3" fontId="14" fillId="0" borderId="0" xfId="0" applyNumberFormat="1" applyFont="1" applyFill="1" applyBorder="1" applyAlignment="1">
      <alignment horizontal="center" vertical="center" wrapText="1"/>
    </xf>
    <xf numFmtId="0" fontId="2" fillId="0" borderId="0" xfId="0" applyFont="1" applyFill="1" applyAlignment="1">
      <alignment wrapText="1"/>
    </xf>
    <xf numFmtId="3" fontId="13" fillId="0" borderId="0" xfId="0" applyNumberFormat="1" applyFont="1" applyFill="1"/>
    <xf numFmtId="3" fontId="3" fillId="0" borderId="0" xfId="0" applyNumberFormat="1" applyFont="1" applyFill="1"/>
    <xf numFmtId="3" fontId="3" fillId="0" borderId="0" xfId="0" applyNumberFormat="1" applyFont="1" applyFill="1" applyAlignment="1">
      <alignment horizont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3" fontId="26" fillId="0" borderId="1" xfId="0" applyNumberFormat="1" applyFont="1" applyFill="1" applyBorder="1" applyAlignment="1">
      <alignment horizontal="right" vertical="center" wrapText="1"/>
    </xf>
    <xf numFmtId="3" fontId="27" fillId="0" borderId="1" xfId="0" applyNumberFormat="1" applyFont="1" applyFill="1" applyBorder="1" applyAlignment="1">
      <alignment horizontal="center" vertical="center" wrapText="1"/>
    </xf>
    <xf numFmtId="0" fontId="28" fillId="0" borderId="0" xfId="0" applyFont="1" applyFill="1"/>
    <xf numFmtId="3" fontId="6"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vertical="center" wrapText="1"/>
    </xf>
    <xf numFmtId="3" fontId="16" fillId="0" borderId="3" xfId="0" applyNumberFormat="1" applyFont="1" applyFill="1" applyBorder="1" applyAlignment="1">
      <alignment horizontal="right" vertical="center" wrapText="1"/>
    </xf>
    <xf numFmtId="3" fontId="9" fillId="0" borderId="0" xfId="0" applyNumberFormat="1" applyFont="1" applyFill="1" applyAlignment="1">
      <alignment horizontal="center"/>
    </xf>
    <xf numFmtId="3" fontId="9" fillId="0" borderId="0" xfId="0" applyNumberFormat="1" applyFont="1" applyFill="1"/>
    <xf numFmtId="3" fontId="30" fillId="0" borderId="0" xfId="0" applyNumberFormat="1" applyFont="1" applyFill="1" applyAlignment="1">
      <alignment horizontal="right" vertical="center"/>
    </xf>
    <xf numFmtId="3" fontId="4" fillId="0" borderId="0" xfId="0" applyNumberFormat="1" applyFont="1" applyFill="1"/>
    <xf numFmtId="3" fontId="4" fillId="0" borderId="0" xfId="0" applyNumberFormat="1" applyFont="1" applyFill="1" applyAlignment="1">
      <alignment horizontal="center"/>
    </xf>
    <xf numFmtId="0" fontId="29" fillId="0" borderId="0" xfId="0" applyFont="1" applyFill="1" applyAlignment="1">
      <alignment horizontal="center"/>
    </xf>
    <xf numFmtId="3" fontId="31" fillId="0" borderId="1" xfId="0" applyNumberFormat="1" applyFont="1" applyFill="1" applyBorder="1" applyAlignment="1">
      <alignment horizontal="center" vertical="center" wrapText="1"/>
    </xf>
    <xf numFmtId="0" fontId="31" fillId="0" borderId="0" xfId="0" applyFont="1" applyFill="1"/>
    <xf numFmtId="0" fontId="30" fillId="0" borderId="0" xfId="0" applyFont="1" applyFill="1" applyAlignment="1">
      <alignment horizontal="center"/>
    </xf>
    <xf numFmtId="0" fontId="24" fillId="0" borderId="0" xfId="0" applyFont="1" applyFill="1"/>
    <xf numFmtId="0" fontId="32"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33" fillId="0" borderId="0" xfId="0" applyFont="1" applyFill="1"/>
    <xf numFmtId="0" fontId="18" fillId="0" borderId="1" xfId="0" applyFont="1" applyFill="1" applyBorder="1" applyAlignment="1">
      <alignment vertical="center"/>
    </xf>
    <xf numFmtId="0" fontId="34" fillId="0" borderId="0" xfId="0" applyFont="1" applyFill="1"/>
    <xf numFmtId="0" fontId="30" fillId="0" borderId="0" xfId="0" applyFont="1" applyFill="1"/>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4" fontId="14" fillId="0" borderId="0" xfId="0" applyNumberFormat="1" applyFont="1" applyFill="1"/>
    <xf numFmtId="0" fontId="1" fillId="3" borderId="8" xfId="0" applyFont="1" applyFill="1" applyBorder="1" applyAlignment="1" applyProtection="1">
      <alignment horizontal="left" vertical="center" wrapText="1"/>
      <protection locked="0"/>
    </xf>
    <xf numFmtId="164" fontId="36" fillId="3" borderId="9" xfId="1" applyNumberFormat="1" applyFont="1" applyFill="1" applyBorder="1" applyAlignment="1" applyProtection="1">
      <alignment horizontal="right" vertical="center" wrapText="1"/>
      <protection locked="0"/>
    </xf>
    <xf numFmtId="0" fontId="1" fillId="3" borderId="1" xfId="0" applyFont="1" applyFill="1" applyBorder="1" applyAlignment="1">
      <alignment horizontal="justify" vertical="center" wrapText="1"/>
    </xf>
    <xf numFmtId="164" fontId="37" fillId="3" borderId="8" xfId="1" applyNumberFormat="1" applyFont="1" applyFill="1" applyBorder="1" applyAlignment="1" applyProtection="1">
      <alignment horizontal="right" vertical="center" wrapText="1"/>
      <protection locked="0"/>
    </xf>
    <xf numFmtId="37" fontId="37" fillId="3" borderId="8" xfId="1" applyNumberFormat="1" applyFont="1" applyFill="1" applyBorder="1" applyAlignment="1" applyProtection="1">
      <alignment horizontal="right" vertical="center" wrapText="1"/>
      <protection locked="0"/>
    </xf>
    <xf numFmtId="3" fontId="38" fillId="0" borderId="5" xfId="0" applyNumberFormat="1" applyFont="1" applyFill="1" applyBorder="1" applyAlignment="1">
      <alignment horizontal="right" vertical="center" wrapText="1"/>
    </xf>
    <xf numFmtId="3" fontId="38" fillId="0" borderId="7" xfId="0" applyNumberFormat="1" applyFont="1" applyFill="1" applyBorder="1" applyAlignment="1">
      <alignment horizontal="right" vertical="center" wrapText="1"/>
    </xf>
    <xf numFmtId="3" fontId="38" fillId="0" borderId="0" xfId="0" applyNumberFormat="1" applyFont="1" applyFill="1" applyBorder="1" applyAlignment="1">
      <alignment horizontal="right" vertical="center" wrapText="1"/>
    </xf>
    <xf numFmtId="3" fontId="38" fillId="0" borderId="0" xfId="0" applyNumberFormat="1" applyFont="1" applyFill="1"/>
    <xf numFmtId="0" fontId="38" fillId="0" borderId="0" xfId="0" applyFont="1" applyFill="1" applyAlignment="1">
      <alignment horizontal="center"/>
    </xf>
    <xf numFmtId="0" fontId="14" fillId="0" borderId="0" xfId="0" applyFont="1" applyFill="1"/>
    <xf numFmtId="0" fontId="40" fillId="0" borderId="0" xfId="0" applyFont="1" applyFill="1"/>
    <xf numFmtId="0" fontId="9"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3" fontId="6" fillId="0" borderId="1" xfId="0" applyNumberFormat="1" applyFont="1" applyFill="1" applyBorder="1" applyAlignment="1">
      <alignment horizontal="center" wrapText="1"/>
    </xf>
    <xf numFmtId="0" fontId="41" fillId="0" borderId="0" xfId="0" applyFont="1" applyFill="1"/>
    <xf numFmtId="0" fontId="6" fillId="0" borderId="0" xfId="0" applyFont="1" applyFill="1" applyAlignment="1">
      <alignment horizontal="center"/>
    </xf>
    <xf numFmtId="0" fontId="42" fillId="0" borderId="0" xfId="0" applyFont="1" applyFill="1"/>
    <xf numFmtId="3" fontId="31" fillId="0" borderId="0" xfId="0" applyNumberFormat="1" applyFont="1" applyFill="1" applyAlignment="1">
      <alignment horizontal="right" vertical="center"/>
    </xf>
    <xf numFmtId="3" fontId="6" fillId="0" borderId="0" xfId="0" applyNumberFormat="1" applyFont="1" applyFill="1" applyAlignment="1">
      <alignment horizontal="right"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3" fontId="38" fillId="0" borderId="1" xfId="0" applyNumberFormat="1" applyFont="1" applyFill="1" applyBorder="1" applyAlignment="1">
      <alignment horizontal="righ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vertical="center"/>
    </xf>
    <xf numFmtId="3" fontId="31" fillId="0" borderId="1" xfId="0" applyNumberFormat="1" applyFont="1" applyFill="1" applyBorder="1" applyAlignment="1">
      <alignment horizontal="right" vertical="center" wrapText="1"/>
    </xf>
    <xf numFmtId="3" fontId="46" fillId="0" borderId="1" xfId="0" applyNumberFormat="1" applyFont="1" applyFill="1" applyBorder="1" applyAlignment="1">
      <alignment horizontal="right" vertical="center" wrapText="1"/>
    </xf>
    <xf numFmtId="3" fontId="31" fillId="0" borderId="1" xfId="0" applyNumberFormat="1" applyFont="1" applyFill="1" applyBorder="1" applyAlignment="1">
      <alignment vertical="center"/>
    </xf>
    <xf numFmtId="0" fontId="46" fillId="0" borderId="1" xfId="0" applyFont="1" applyFill="1" applyBorder="1" applyAlignment="1">
      <alignment horizontal="right"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vertical="center" wrapText="1"/>
    </xf>
    <xf numFmtId="3" fontId="42" fillId="0" borderId="1" xfId="0" applyNumberFormat="1" applyFont="1" applyFill="1" applyBorder="1" applyAlignment="1">
      <alignment horizontal="right" vertical="center" wrapText="1"/>
    </xf>
    <xf numFmtId="0" fontId="42" fillId="0" borderId="1" xfId="0" applyFont="1" applyFill="1" applyBorder="1" applyAlignment="1">
      <alignment horizontal="right" vertical="center" wrapText="1"/>
    </xf>
    <xf numFmtId="3" fontId="38" fillId="0" borderId="1" xfId="0" applyNumberFormat="1" applyFont="1" applyFill="1" applyBorder="1" applyAlignment="1">
      <alignment vertical="center"/>
    </xf>
    <xf numFmtId="0" fontId="31" fillId="0" borderId="1" xfId="0" applyFont="1" applyFill="1" applyBorder="1" applyAlignment="1">
      <alignment vertical="center" wrapText="1"/>
    </xf>
    <xf numFmtId="3" fontId="46" fillId="0" borderId="1" xfId="0" applyNumberFormat="1" applyFont="1" applyFill="1" applyBorder="1" applyAlignment="1">
      <alignment vertical="center"/>
    </xf>
    <xf numFmtId="0" fontId="38" fillId="0" borderId="1" xfId="0" applyFont="1" applyFill="1" applyBorder="1" applyAlignment="1">
      <alignment horizontal="right" vertical="center" wrapText="1"/>
    </xf>
    <xf numFmtId="0" fontId="21" fillId="0" borderId="1" xfId="0" applyFont="1" applyFill="1" applyBorder="1" applyAlignment="1">
      <alignment horizontal="center" vertical="center" wrapText="1"/>
    </xf>
    <xf numFmtId="3" fontId="14" fillId="0" borderId="1" xfId="0" applyNumberFormat="1" applyFont="1" applyFill="1" applyBorder="1" applyAlignment="1">
      <alignment horizontal="right" vertical="center" wrapText="1"/>
    </xf>
    <xf numFmtId="3" fontId="44" fillId="0" borderId="1" xfId="0" applyNumberFormat="1" applyFont="1" applyFill="1" applyBorder="1" applyAlignment="1">
      <alignment horizontal="right" vertical="center" wrapText="1"/>
    </xf>
    <xf numFmtId="3" fontId="51" fillId="0" borderId="1" xfId="0" applyNumberFormat="1" applyFont="1" applyFill="1" applyBorder="1" applyAlignment="1">
      <alignment horizontal="right" vertical="center" wrapText="1"/>
    </xf>
    <xf numFmtId="0" fontId="14" fillId="0" borderId="0" xfId="0" applyFont="1" applyFill="1" applyAlignment="1">
      <alignment vertical="center"/>
    </xf>
    <xf numFmtId="0" fontId="52" fillId="0" borderId="0" xfId="0" applyFont="1" applyFill="1"/>
    <xf numFmtId="0" fontId="37"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3" fontId="5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3" fillId="0" borderId="1" xfId="0" applyFont="1" applyFill="1" applyBorder="1" applyAlignment="1">
      <alignment vertical="center" wrapText="1"/>
    </xf>
    <xf numFmtId="3" fontId="1" fillId="0" borderId="1" xfId="0" applyNumberFormat="1" applyFont="1" applyFill="1" applyBorder="1" applyAlignment="1">
      <alignment horizontal="right" vertical="center" wrapText="1"/>
    </xf>
    <xf numFmtId="0" fontId="54" fillId="0" borderId="1" xfId="0" applyFont="1" applyFill="1" applyBorder="1"/>
    <xf numFmtId="0" fontId="55" fillId="0" borderId="1" xfId="0" applyFont="1" applyFill="1" applyBorder="1" applyAlignment="1">
      <alignment horizontal="center" vertical="center" wrapText="1"/>
    </xf>
    <xf numFmtId="0" fontId="55" fillId="0" borderId="1" xfId="0" applyFont="1" applyFill="1" applyBorder="1" applyAlignment="1">
      <alignment vertical="center" wrapText="1"/>
    </xf>
    <xf numFmtId="3" fontId="55"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vertical="center" wrapText="1"/>
    </xf>
    <xf numFmtId="3" fontId="56" fillId="0" borderId="1" xfId="0" applyNumberFormat="1" applyFont="1" applyFill="1" applyBorder="1" applyAlignment="1">
      <alignment horizontal="right" vertical="center" wrapText="1"/>
    </xf>
    <xf numFmtId="3" fontId="1" fillId="0" borderId="1" xfId="0" applyNumberFormat="1" applyFont="1" applyFill="1" applyBorder="1" applyAlignment="1">
      <alignment vertical="center"/>
    </xf>
    <xf numFmtId="0" fontId="57" fillId="0" borderId="1" xfId="0" applyFont="1" applyFill="1" applyBorder="1"/>
    <xf numFmtId="3" fontId="56" fillId="0" borderId="1" xfId="0" applyNumberFormat="1" applyFont="1" applyFill="1" applyBorder="1" applyAlignment="1">
      <alignment vertical="center"/>
    </xf>
    <xf numFmtId="3" fontId="1" fillId="0" borderId="1" xfId="0" applyNumberFormat="1" applyFont="1" applyFill="1" applyBorder="1"/>
    <xf numFmtId="0" fontId="29" fillId="0" borderId="0" xfId="0" applyFont="1" applyFill="1" applyAlignment="1">
      <alignment horizontal="center" vertical="top"/>
    </xf>
    <xf numFmtId="0" fontId="29" fillId="0" borderId="0" xfId="0" applyFont="1" applyFill="1" applyAlignment="1">
      <alignment horizontal="center"/>
    </xf>
    <xf numFmtId="0" fontId="10" fillId="0" borderId="0" xfId="0" applyFont="1" applyFill="1" applyAlignment="1">
      <alignment horizontal="center" wrapText="1"/>
    </xf>
    <xf numFmtId="0" fontId="10" fillId="0" borderId="0" xfId="0" applyFont="1" applyFill="1" applyAlignment="1">
      <alignment horizontal="center"/>
    </xf>
    <xf numFmtId="3" fontId="6"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3" fontId="47" fillId="0" borderId="2" xfId="0" applyNumberFormat="1" applyFont="1" applyFill="1" applyBorder="1" applyAlignment="1">
      <alignment horizontal="center" vertical="center" wrapText="1"/>
    </xf>
    <xf numFmtId="3" fontId="47" fillId="0" borderId="4" xfId="0" applyNumberFormat="1" applyFont="1" applyFill="1" applyBorder="1" applyAlignment="1">
      <alignment horizontal="center" vertical="center" wrapText="1"/>
    </xf>
    <xf numFmtId="3" fontId="47" fillId="0" borderId="3"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0" xfId="0" applyFont="1" applyFill="1" applyAlignment="1">
      <alignment horizontal="center" vertical="center"/>
    </xf>
    <xf numFmtId="3" fontId="4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9" fillId="0" borderId="0" xfId="0" applyFont="1" applyFill="1" applyAlignment="1">
      <alignment horizontal="center" vertical="center"/>
    </xf>
    <xf numFmtId="0" fontId="39" fillId="0" borderId="0" xfId="0" applyFont="1" applyFill="1" applyAlignment="1">
      <alignment horizontal="center"/>
    </xf>
    <xf numFmtId="0" fontId="8" fillId="0" borderId="0" xfId="0" applyFont="1" applyFill="1" applyAlignment="1">
      <alignment horizontal="center" wrapText="1"/>
    </xf>
    <xf numFmtId="0" fontId="1"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3" fontId="53" fillId="0" borderId="1" xfId="0" applyNumberFormat="1" applyFont="1" applyFill="1" applyBorder="1" applyAlignment="1">
      <alignment horizontal="center" vertical="center" wrapText="1"/>
    </xf>
    <xf numFmtId="0" fontId="54" fillId="0" borderId="2" xfId="0" applyFont="1" applyFill="1" applyBorder="1" applyAlignment="1">
      <alignment horizontal="center"/>
    </xf>
    <xf numFmtId="0" fontId="54" fillId="0" borderId="3" xfId="0" applyFont="1" applyFill="1" applyBorder="1" applyAlignment="1">
      <alignment horizontal="center"/>
    </xf>
    <xf numFmtId="0" fontId="6" fillId="0" borderId="0" xfId="0" applyFont="1" applyFill="1" applyAlignment="1">
      <alignment horizontal="center" vertical="top"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39" fillId="0" borderId="0" xfId="0" applyFont="1" applyFill="1" applyAlignment="1">
      <alignment horizont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1" fillId="0" borderId="0" xfId="0" applyFont="1" applyFill="1" applyAlignment="1">
      <alignment horizontal="center"/>
    </xf>
    <xf numFmtId="0" fontId="11" fillId="0" borderId="1" xfId="0" applyFont="1" applyFill="1" applyBorder="1" applyAlignment="1">
      <alignment horizontal="center" vertical="center"/>
    </xf>
    <xf numFmtId="0" fontId="2" fillId="0" borderId="0" xfId="0" applyFont="1" applyFill="1" applyAlignment="1">
      <alignment horizontal="left" wrapText="1"/>
    </xf>
    <xf numFmtId="0" fontId="2" fillId="0" borderId="0" xfId="0"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800000"/>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225;o%20c&#225;o%20gi&#225;%20(H&#7857;ng)\Nam%202019\Thang%203\Dien%20Khanh%20BAO%20CAO%20THI%20TRUONG%20THANG%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_HHDV"/>
      <sheetName val="DS gửi mail"/>
      <sheetName val="ĐV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tabSelected="1" workbookViewId="0">
      <selection activeCell="T7" sqref="T7"/>
    </sheetView>
  </sheetViews>
  <sheetFormatPr defaultRowHeight="15" x14ac:dyDescent="0.25"/>
  <cols>
    <col min="1" max="1" width="4.85546875" style="4" customWidth="1"/>
    <col min="2" max="2" width="4.7109375" style="4" customWidth="1"/>
    <col min="3" max="3" width="6.42578125" style="105" customWidth="1"/>
    <col min="4" max="5" width="9.5703125" style="4" customWidth="1"/>
    <col min="6" max="6" width="6.85546875" style="4" customWidth="1"/>
    <col min="7" max="7" width="29.140625" style="4" customWidth="1"/>
    <col min="8" max="8" width="7.7109375" style="4" customWidth="1"/>
    <col min="9" max="9" width="10.42578125" style="15" hidden="1" customWidth="1"/>
    <col min="10" max="10" width="12.42578125" style="15" hidden="1" customWidth="1"/>
    <col min="11" max="11" width="9.85546875" style="15" hidden="1" customWidth="1"/>
    <col min="12" max="12" width="12.7109375" style="15" hidden="1" customWidth="1"/>
    <col min="13" max="13" width="14.28515625" style="15" customWidth="1"/>
    <col min="14" max="14" width="8.7109375" style="69" hidden="1" customWidth="1"/>
    <col min="15" max="16384" width="9.140625" style="4"/>
  </cols>
  <sheetData>
    <row r="1" spans="1:14" ht="18.75" x14ac:dyDescent="0.25">
      <c r="A1" s="181" t="s">
        <v>1257</v>
      </c>
      <c r="B1" s="181"/>
      <c r="C1" s="181"/>
      <c r="D1" s="181"/>
      <c r="E1" s="181"/>
      <c r="F1" s="181"/>
      <c r="G1" s="181"/>
      <c r="H1" s="181"/>
      <c r="I1" s="181"/>
      <c r="J1" s="181"/>
      <c r="K1" s="181"/>
      <c r="L1" s="181"/>
      <c r="M1" s="181"/>
      <c r="N1" s="181"/>
    </row>
    <row r="2" spans="1:14" ht="22.5" customHeight="1" x14ac:dyDescent="0.3">
      <c r="A2" s="182" t="s">
        <v>209</v>
      </c>
      <c r="B2" s="182"/>
      <c r="C2" s="182"/>
      <c r="D2" s="182"/>
      <c r="E2" s="182"/>
      <c r="F2" s="182"/>
      <c r="G2" s="182"/>
      <c r="H2" s="182"/>
      <c r="I2" s="182"/>
      <c r="J2" s="182"/>
      <c r="K2" s="182"/>
      <c r="L2" s="182"/>
      <c r="M2" s="182"/>
      <c r="N2" s="182"/>
    </row>
    <row r="3" spans="1:14" ht="36.75" customHeight="1" x14ac:dyDescent="0.25">
      <c r="A3" s="183" t="s">
        <v>1280</v>
      </c>
      <c r="B3" s="184"/>
      <c r="C3" s="184"/>
      <c r="D3" s="184"/>
      <c r="E3" s="184"/>
      <c r="F3" s="184"/>
      <c r="G3" s="184"/>
      <c r="H3" s="184"/>
      <c r="I3" s="184"/>
      <c r="J3" s="184"/>
      <c r="K3" s="184"/>
      <c r="L3" s="184"/>
      <c r="M3" s="184"/>
      <c r="N3" s="184"/>
    </row>
    <row r="4" spans="1:14" ht="9.75" customHeight="1" x14ac:dyDescent="0.3">
      <c r="A4" s="55"/>
      <c r="B4" s="55"/>
      <c r="C4" s="104"/>
      <c r="D4" s="55"/>
      <c r="E4" s="55"/>
      <c r="F4" s="55"/>
      <c r="G4" s="67"/>
      <c r="H4" s="55"/>
      <c r="I4" s="55"/>
      <c r="J4" s="55"/>
      <c r="K4" s="67"/>
      <c r="L4" s="67"/>
      <c r="M4" s="67"/>
      <c r="N4" s="68"/>
    </row>
    <row r="5" spans="1:14" ht="18.75" x14ac:dyDescent="0.3">
      <c r="A5" s="43"/>
      <c r="B5" s="43"/>
      <c r="C5" s="104"/>
      <c r="D5" s="43"/>
      <c r="E5" s="43"/>
      <c r="F5" s="43"/>
      <c r="G5" s="37"/>
      <c r="H5" s="101"/>
      <c r="I5" s="96"/>
      <c r="J5" s="97"/>
      <c r="K5" s="100"/>
      <c r="L5" s="99"/>
      <c r="M5" s="98" t="s">
        <v>1262</v>
      </c>
    </row>
    <row r="6" spans="1:14" ht="10.5" customHeight="1" x14ac:dyDescent="0.25"/>
    <row r="7" spans="1:14" ht="42" customHeight="1" x14ac:dyDescent="0.25">
      <c r="A7" s="187" t="s">
        <v>0</v>
      </c>
      <c r="B7" s="187"/>
      <c r="C7" s="187"/>
      <c r="D7" s="187"/>
      <c r="E7" s="187"/>
      <c r="F7" s="187"/>
      <c r="G7" s="56" t="s">
        <v>1178</v>
      </c>
      <c r="H7" s="56" t="s">
        <v>1</v>
      </c>
      <c r="I7" s="186" t="s">
        <v>946</v>
      </c>
      <c r="J7" s="186"/>
      <c r="K7" s="186" t="s">
        <v>1072</v>
      </c>
      <c r="L7" s="186"/>
      <c r="M7" s="90" t="s">
        <v>1042</v>
      </c>
      <c r="N7" s="70" t="s">
        <v>1194</v>
      </c>
    </row>
    <row r="8" spans="1:14" ht="30" customHeight="1" x14ac:dyDescent="0.25">
      <c r="A8" s="56" t="s">
        <v>3</v>
      </c>
      <c r="B8" s="56" t="s">
        <v>910</v>
      </c>
      <c r="C8" s="74" t="s">
        <v>1243</v>
      </c>
      <c r="D8" s="56" t="s">
        <v>1242</v>
      </c>
      <c r="E8" s="56" t="s">
        <v>1244</v>
      </c>
      <c r="F8" s="56" t="s">
        <v>1245</v>
      </c>
      <c r="G8" s="63"/>
      <c r="H8" s="63"/>
      <c r="I8" s="57" t="s">
        <v>5</v>
      </c>
      <c r="J8" s="57" t="s">
        <v>6</v>
      </c>
      <c r="K8" s="57" t="s">
        <v>5</v>
      </c>
      <c r="L8" s="57" t="s">
        <v>6</v>
      </c>
      <c r="M8" s="90"/>
      <c r="N8" s="70"/>
    </row>
    <row r="9" spans="1:14" ht="17.25" customHeight="1" x14ac:dyDescent="0.25">
      <c r="A9" s="56" t="s">
        <v>7</v>
      </c>
      <c r="B9" s="56"/>
      <c r="C9" s="74"/>
      <c r="D9" s="61"/>
      <c r="E9" s="61"/>
      <c r="F9" s="61"/>
      <c r="G9" s="58" t="s">
        <v>8</v>
      </c>
      <c r="H9" s="61"/>
      <c r="I9" s="62"/>
      <c r="J9" s="62"/>
      <c r="K9" s="62"/>
      <c r="L9" s="62"/>
      <c r="M9" s="62"/>
      <c r="N9" s="47"/>
    </row>
    <row r="10" spans="1:14" ht="15.75" x14ac:dyDescent="0.25">
      <c r="A10" s="61"/>
      <c r="B10" s="56" t="s">
        <v>9</v>
      </c>
      <c r="C10" s="74"/>
      <c r="D10" s="61"/>
      <c r="E10" s="61"/>
      <c r="F10" s="61"/>
      <c r="G10" s="58" t="s">
        <v>10</v>
      </c>
      <c r="H10" s="61"/>
      <c r="I10" s="62"/>
      <c r="J10" s="62"/>
      <c r="K10" s="62"/>
      <c r="L10" s="62"/>
      <c r="M10" s="62"/>
      <c r="N10" s="47"/>
    </row>
    <row r="11" spans="1:14" ht="15.75" x14ac:dyDescent="0.25">
      <c r="A11" s="61"/>
      <c r="B11" s="56"/>
      <c r="C11" s="74" t="s">
        <v>11</v>
      </c>
      <c r="D11" s="61"/>
      <c r="E11" s="61"/>
      <c r="F11" s="61"/>
      <c r="G11" s="64" t="s">
        <v>12</v>
      </c>
      <c r="H11" s="61" t="s">
        <v>13</v>
      </c>
      <c r="I11" s="62">
        <v>8000000</v>
      </c>
      <c r="J11" s="62">
        <v>10000000</v>
      </c>
      <c r="K11" s="62">
        <v>8000000</v>
      </c>
      <c r="L11" s="62">
        <v>10000000</v>
      </c>
      <c r="M11" s="62">
        <v>9000000</v>
      </c>
      <c r="N11" s="47"/>
    </row>
    <row r="12" spans="1:14" ht="22.5" customHeight="1" x14ac:dyDescent="0.25">
      <c r="A12" s="61"/>
      <c r="B12" s="56"/>
      <c r="C12" s="74" t="s">
        <v>14</v>
      </c>
      <c r="D12" s="61"/>
      <c r="E12" s="61"/>
      <c r="F12" s="61"/>
      <c r="G12" s="64" t="s">
        <v>15</v>
      </c>
      <c r="H12" s="61"/>
      <c r="I12" s="62"/>
      <c r="J12" s="62"/>
      <c r="K12" s="72"/>
      <c r="L12" s="72"/>
      <c r="M12" s="62"/>
      <c r="N12" s="47"/>
    </row>
    <row r="13" spans="1:14" ht="33" customHeight="1" x14ac:dyDescent="0.25">
      <c r="A13" s="61"/>
      <c r="B13" s="56"/>
      <c r="C13" s="74"/>
      <c r="D13" s="61" t="s">
        <v>16</v>
      </c>
      <c r="E13" s="61"/>
      <c r="F13" s="61"/>
      <c r="G13" s="63" t="s">
        <v>17</v>
      </c>
      <c r="H13" s="61" t="s">
        <v>13</v>
      </c>
      <c r="I13" s="62">
        <v>250000</v>
      </c>
      <c r="J13" s="62">
        <v>350000</v>
      </c>
      <c r="K13" s="62">
        <v>250000</v>
      </c>
      <c r="L13" s="62">
        <v>350000</v>
      </c>
      <c r="M13" s="62">
        <v>300000</v>
      </c>
      <c r="N13" s="47"/>
    </row>
    <row r="14" spans="1:14" ht="33" customHeight="1" x14ac:dyDescent="0.25">
      <c r="A14" s="61"/>
      <c r="B14" s="56"/>
      <c r="C14" s="74"/>
      <c r="D14" s="61" t="s">
        <v>18</v>
      </c>
      <c r="E14" s="61"/>
      <c r="F14" s="61"/>
      <c r="G14" s="63" t="s">
        <v>19</v>
      </c>
      <c r="H14" s="61" t="s">
        <v>13</v>
      </c>
      <c r="I14" s="62">
        <v>350000</v>
      </c>
      <c r="J14" s="62">
        <v>450000</v>
      </c>
      <c r="K14" s="62">
        <v>350000</v>
      </c>
      <c r="L14" s="62">
        <v>450000</v>
      </c>
      <c r="M14" s="62">
        <v>400000</v>
      </c>
      <c r="N14" s="47"/>
    </row>
    <row r="15" spans="1:14" s="88" customFormat="1" ht="33.75" customHeight="1" x14ac:dyDescent="0.25">
      <c r="A15" s="84"/>
      <c r="B15" s="84"/>
      <c r="C15" s="106"/>
      <c r="D15" s="84" t="s">
        <v>20</v>
      </c>
      <c r="E15" s="84"/>
      <c r="F15" s="84"/>
      <c r="G15" s="85" t="s">
        <v>21</v>
      </c>
      <c r="H15" s="84" t="s">
        <v>13</v>
      </c>
      <c r="I15" s="86">
        <v>450000</v>
      </c>
      <c r="J15" s="86">
        <v>600000</v>
      </c>
      <c r="K15" s="86">
        <v>450000</v>
      </c>
      <c r="L15" s="86">
        <v>700000</v>
      </c>
      <c r="M15" s="86">
        <v>575000</v>
      </c>
      <c r="N15" s="87" t="s">
        <v>6</v>
      </c>
    </row>
    <row r="16" spans="1:14" ht="36" customHeight="1" x14ac:dyDescent="0.25">
      <c r="A16" s="129"/>
      <c r="B16" s="130"/>
      <c r="C16" s="74"/>
      <c r="D16" s="129" t="s">
        <v>22</v>
      </c>
      <c r="E16" s="129"/>
      <c r="F16" s="129"/>
      <c r="G16" s="63" t="s">
        <v>23</v>
      </c>
      <c r="H16" s="129" t="s">
        <v>13</v>
      </c>
      <c r="I16" s="62">
        <v>700000</v>
      </c>
      <c r="J16" s="62">
        <v>1000000</v>
      </c>
      <c r="K16" s="62">
        <v>700000</v>
      </c>
      <c r="L16" s="62">
        <v>1000000</v>
      </c>
      <c r="M16" s="62">
        <v>850000</v>
      </c>
      <c r="N16" s="128"/>
    </row>
    <row r="17" spans="1:14" s="88" customFormat="1" ht="36" customHeight="1" x14ac:dyDescent="0.25">
      <c r="A17" s="84"/>
      <c r="B17" s="84"/>
      <c r="C17" s="106"/>
      <c r="D17" s="84" t="s">
        <v>24</v>
      </c>
      <c r="E17" s="84"/>
      <c r="F17" s="84"/>
      <c r="G17" s="85" t="s">
        <v>25</v>
      </c>
      <c r="H17" s="84" t="s">
        <v>13</v>
      </c>
      <c r="I17" s="86">
        <v>850000</v>
      </c>
      <c r="J17" s="86">
        <v>1200000</v>
      </c>
      <c r="K17" s="86">
        <v>1000000</v>
      </c>
      <c r="L17" s="86">
        <v>1500000</v>
      </c>
      <c r="M17" s="86">
        <v>1250000</v>
      </c>
      <c r="N17" s="87" t="s">
        <v>1183</v>
      </c>
    </row>
    <row r="18" spans="1:14" ht="21.75" customHeight="1" x14ac:dyDescent="0.25">
      <c r="A18" s="61"/>
      <c r="B18" s="56"/>
      <c r="C18" s="74" t="s">
        <v>26</v>
      </c>
      <c r="D18" s="61"/>
      <c r="E18" s="61"/>
      <c r="F18" s="61"/>
      <c r="G18" s="64" t="s">
        <v>27</v>
      </c>
      <c r="H18" s="61"/>
      <c r="I18" s="62"/>
      <c r="J18" s="62"/>
      <c r="K18" s="72"/>
      <c r="L18" s="72"/>
      <c r="M18" s="62"/>
      <c r="N18" s="47"/>
    </row>
    <row r="19" spans="1:14" ht="34.5" customHeight="1" x14ac:dyDescent="0.25">
      <c r="A19" s="61"/>
      <c r="B19" s="56"/>
      <c r="C19" s="74"/>
      <c r="D19" s="61" t="s">
        <v>28</v>
      </c>
      <c r="E19" s="61"/>
      <c r="F19" s="61"/>
      <c r="G19" s="63" t="s">
        <v>29</v>
      </c>
      <c r="H19" s="61" t="s">
        <v>13</v>
      </c>
      <c r="I19" s="62">
        <v>150000</v>
      </c>
      <c r="J19" s="62">
        <v>210000</v>
      </c>
      <c r="K19" s="62">
        <v>150000</v>
      </c>
      <c r="L19" s="62">
        <v>210000</v>
      </c>
      <c r="M19" s="62">
        <v>180000</v>
      </c>
      <c r="N19" s="47"/>
    </row>
    <row r="20" spans="1:14" ht="34.5" customHeight="1" x14ac:dyDescent="0.25">
      <c r="A20" s="61"/>
      <c r="B20" s="56"/>
      <c r="C20" s="74"/>
      <c r="D20" s="61" t="s">
        <v>30</v>
      </c>
      <c r="E20" s="61"/>
      <c r="F20" s="61"/>
      <c r="G20" s="63" t="s">
        <v>31</v>
      </c>
      <c r="H20" s="61" t="s">
        <v>13</v>
      </c>
      <c r="I20" s="62">
        <v>210000</v>
      </c>
      <c r="J20" s="62">
        <v>280000</v>
      </c>
      <c r="K20" s="62">
        <v>210000</v>
      </c>
      <c r="L20" s="62">
        <v>280000</v>
      </c>
      <c r="M20" s="62">
        <v>245000</v>
      </c>
      <c r="N20" s="47"/>
    </row>
    <row r="21" spans="1:14" ht="34.5" customHeight="1" x14ac:dyDescent="0.25">
      <c r="A21" s="61"/>
      <c r="B21" s="56"/>
      <c r="C21" s="74"/>
      <c r="D21" s="61" t="s">
        <v>32</v>
      </c>
      <c r="E21" s="61"/>
      <c r="F21" s="61"/>
      <c r="G21" s="63" t="s">
        <v>33</v>
      </c>
      <c r="H21" s="61" t="s">
        <v>13</v>
      </c>
      <c r="I21" s="62">
        <v>280000</v>
      </c>
      <c r="J21" s="62">
        <v>340000</v>
      </c>
      <c r="K21" s="62">
        <v>280000</v>
      </c>
      <c r="L21" s="62">
        <v>340000</v>
      </c>
      <c r="M21" s="62">
        <v>310000</v>
      </c>
      <c r="N21" s="47"/>
    </row>
    <row r="22" spans="1:14" ht="32.25" customHeight="1" x14ac:dyDescent="0.25">
      <c r="A22" s="61"/>
      <c r="B22" s="56"/>
      <c r="C22" s="74"/>
      <c r="D22" s="61" t="s">
        <v>34</v>
      </c>
      <c r="E22" s="61"/>
      <c r="F22" s="61"/>
      <c r="G22" s="63" t="s">
        <v>35</v>
      </c>
      <c r="H22" s="61" t="s">
        <v>13</v>
      </c>
      <c r="I22" s="62">
        <v>340000</v>
      </c>
      <c r="J22" s="62">
        <v>420000</v>
      </c>
      <c r="K22" s="62">
        <v>340000</v>
      </c>
      <c r="L22" s="62">
        <v>420000</v>
      </c>
      <c r="M22" s="62">
        <v>380000</v>
      </c>
      <c r="N22" s="47"/>
    </row>
    <row r="23" spans="1:14" ht="36" customHeight="1" x14ac:dyDescent="0.25">
      <c r="A23" s="61"/>
      <c r="B23" s="56"/>
      <c r="C23" s="74"/>
      <c r="D23" s="61" t="s">
        <v>36</v>
      </c>
      <c r="E23" s="61"/>
      <c r="F23" s="61"/>
      <c r="G23" s="63" t="s">
        <v>37</v>
      </c>
      <c r="H23" s="61" t="s">
        <v>13</v>
      </c>
      <c r="I23" s="62">
        <v>420000</v>
      </c>
      <c r="J23" s="62">
        <v>600000</v>
      </c>
      <c r="K23" s="62">
        <v>420000</v>
      </c>
      <c r="L23" s="62">
        <v>600000</v>
      </c>
      <c r="M23" s="62">
        <v>510000</v>
      </c>
      <c r="N23" s="47"/>
    </row>
    <row r="24" spans="1:14" ht="20.25" customHeight="1" x14ac:dyDescent="0.25">
      <c r="A24" s="61"/>
      <c r="B24" s="56"/>
      <c r="C24" s="74" t="s">
        <v>38</v>
      </c>
      <c r="D24" s="61"/>
      <c r="E24" s="61"/>
      <c r="F24" s="61"/>
      <c r="G24" s="64" t="s">
        <v>39</v>
      </c>
      <c r="H24" s="61" t="s">
        <v>13</v>
      </c>
      <c r="I24" s="62">
        <v>150000</v>
      </c>
      <c r="J24" s="62">
        <v>180000</v>
      </c>
      <c r="K24" s="62">
        <v>150000</v>
      </c>
      <c r="L24" s="62">
        <v>180000</v>
      </c>
      <c r="M24" s="62">
        <v>165000</v>
      </c>
      <c r="N24" s="47"/>
    </row>
    <row r="25" spans="1:14" ht="20.25" customHeight="1" x14ac:dyDescent="0.25">
      <c r="A25" s="61"/>
      <c r="B25" s="56" t="s">
        <v>40</v>
      </c>
      <c r="C25" s="74"/>
      <c r="D25" s="61"/>
      <c r="E25" s="61"/>
      <c r="F25" s="61"/>
      <c r="G25" s="58" t="s">
        <v>41</v>
      </c>
      <c r="H25" s="61"/>
      <c r="I25" s="62"/>
      <c r="J25" s="62"/>
      <c r="K25" s="72"/>
      <c r="L25" s="72"/>
      <c r="M25" s="62"/>
      <c r="N25" s="47"/>
    </row>
    <row r="26" spans="1:14" ht="33" customHeight="1" x14ac:dyDescent="0.25">
      <c r="A26" s="61"/>
      <c r="B26" s="56"/>
      <c r="C26" s="74" t="s">
        <v>42</v>
      </c>
      <c r="D26" s="61"/>
      <c r="E26" s="61"/>
      <c r="F26" s="61"/>
      <c r="G26" s="64" t="s">
        <v>43</v>
      </c>
      <c r="H26" s="61" t="s">
        <v>13</v>
      </c>
      <c r="I26" s="62">
        <v>490000</v>
      </c>
      <c r="J26" s="62">
        <v>700000</v>
      </c>
      <c r="K26" s="62">
        <v>490000</v>
      </c>
      <c r="L26" s="62">
        <v>700000</v>
      </c>
      <c r="M26" s="62">
        <v>595000</v>
      </c>
      <c r="N26" s="47"/>
    </row>
    <row r="27" spans="1:14" ht="33" customHeight="1" x14ac:dyDescent="0.25">
      <c r="A27" s="61"/>
      <c r="B27" s="56"/>
      <c r="C27" s="74" t="s">
        <v>44</v>
      </c>
      <c r="D27" s="61"/>
      <c r="E27" s="61"/>
      <c r="F27" s="61"/>
      <c r="G27" s="64" t="s">
        <v>45</v>
      </c>
      <c r="H27" s="61" t="s">
        <v>13</v>
      </c>
      <c r="I27" s="62">
        <v>700000</v>
      </c>
      <c r="J27" s="62">
        <v>1000000</v>
      </c>
      <c r="K27" s="62">
        <v>700000</v>
      </c>
      <c r="L27" s="62">
        <v>1000000</v>
      </c>
      <c r="M27" s="62">
        <v>850000</v>
      </c>
      <c r="N27" s="47"/>
    </row>
    <row r="28" spans="1:14" ht="32.25" customHeight="1" x14ac:dyDescent="0.25">
      <c r="A28" s="61"/>
      <c r="B28" s="56"/>
      <c r="C28" s="74" t="s">
        <v>46</v>
      </c>
      <c r="D28" s="61"/>
      <c r="E28" s="61"/>
      <c r="F28" s="61"/>
      <c r="G28" s="64" t="s">
        <v>47</v>
      </c>
      <c r="H28" s="61" t="s">
        <v>13</v>
      </c>
      <c r="I28" s="62">
        <v>1000000</v>
      </c>
      <c r="J28" s="62">
        <v>1300000</v>
      </c>
      <c r="K28" s="62">
        <v>1000000</v>
      </c>
      <c r="L28" s="62">
        <v>1300000</v>
      </c>
      <c r="M28" s="62">
        <v>1150000</v>
      </c>
      <c r="N28" s="47"/>
    </row>
    <row r="29" spans="1:14" ht="33.75" customHeight="1" x14ac:dyDescent="0.25">
      <c r="A29" s="61"/>
      <c r="B29" s="56"/>
      <c r="C29" s="74" t="s">
        <v>48</v>
      </c>
      <c r="D29" s="61"/>
      <c r="E29" s="61"/>
      <c r="F29" s="61"/>
      <c r="G29" s="64" t="s">
        <v>49</v>
      </c>
      <c r="H29" s="61" t="s">
        <v>13</v>
      </c>
      <c r="I29" s="62">
        <v>1300000</v>
      </c>
      <c r="J29" s="62">
        <v>1600000</v>
      </c>
      <c r="K29" s="62">
        <v>1300000</v>
      </c>
      <c r="L29" s="62">
        <v>1600000</v>
      </c>
      <c r="M29" s="62">
        <v>1450000</v>
      </c>
      <c r="N29" s="47"/>
    </row>
    <row r="30" spans="1:14" ht="33.75" customHeight="1" x14ac:dyDescent="0.25">
      <c r="A30" s="61"/>
      <c r="B30" s="56"/>
      <c r="C30" s="74" t="s">
        <v>50</v>
      </c>
      <c r="D30" s="61"/>
      <c r="E30" s="61"/>
      <c r="F30" s="61"/>
      <c r="G30" s="64" t="s">
        <v>51</v>
      </c>
      <c r="H30" s="61" t="s">
        <v>13</v>
      </c>
      <c r="I30" s="62">
        <v>1600000</v>
      </c>
      <c r="J30" s="62">
        <v>2100000</v>
      </c>
      <c r="K30" s="62">
        <v>1600000</v>
      </c>
      <c r="L30" s="62">
        <v>2100000</v>
      </c>
      <c r="M30" s="62">
        <v>1850000</v>
      </c>
      <c r="N30" s="47"/>
    </row>
    <row r="31" spans="1:14" ht="33.75" customHeight="1" x14ac:dyDescent="0.25">
      <c r="A31" s="61"/>
      <c r="B31" s="56"/>
      <c r="C31" s="74" t="s">
        <v>52</v>
      </c>
      <c r="D31" s="61"/>
      <c r="E31" s="61"/>
      <c r="F31" s="61"/>
      <c r="G31" s="64" t="s">
        <v>53</v>
      </c>
      <c r="H31" s="61" t="s">
        <v>13</v>
      </c>
      <c r="I31" s="62">
        <v>2100000</v>
      </c>
      <c r="J31" s="62">
        <v>3000000</v>
      </c>
      <c r="K31" s="62">
        <v>2100000</v>
      </c>
      <c r="L31" s="62">
        <v>3000000</v>
      </c>
      <c r="M31" s="62">
        <v>2550000</v>
      </c>
      <c r="N31" s="47"/>
    </row>
    <row r="32" spans="1:14" ht="18" customHeight="1" x14ac:dyDescent="0.25">
      <c r="A32" s="61"/>
      <c r="B32" s="56" t="s">
        <v>54</v>
      </c>
      <c r="C32" s="74"/>
      <c r="D32" s="61"/>
      <c r="E32" s="61"/>
      <c r="F32" s="61"/>
      <c r="G32" s="58" t="s">
        <v>55</v>
      </c>
      <c r="H32" s="61"/>
      <c r="I32" s="62"/>
      <c r="J32" s="62"/>
      <c r="K32" s="72"/>
      <c r="L32" s="72"/>
      <c r="M32" s="62"/>
      <c r="N32" s="47"/>
    </row>
    <row r="33" spans="1:14" ht="22.5" customHeight="1" x14ac:dyDescent="0.25">
      <c r="A33" s="61"/>
      <c r="B33" s="56"/>
      <c r="C33" s="74" t="s">
        <v>56</v>
      </c>
      <c r="D33" s="61"/>
      <c r="E33" s="61"/>
      <c r="F33" s="61"/>
      <c r="G33" s="64" t="s">
        <v>57</v>
      </c>
      <c r="H33" s="61"/>
      <c r="I33" s="62"/>
      <c r="J33" s="62"/>
      <c r="K33" s="72"/>
      <c r="L33" s="72"/>
      <c r="M33" s="62"/>
      <c r="N33" s="47"/>
    </row>
    <row r="34" spans="1:14" ht="36.75" customHeight="1" x14ac:dyDescent="0.25">
      <c r="A34" s="61"/>
      <c r="B34" s="56"/>
      <c r="C34" s="74"/>
      <c r="D34" s="61" t="s">
        <v>58</v>
      </c>
      <c r="E34" s="61"/>
      <c r="F34" s="61"/>
      <c r="G34" s="63" t="s">
        <v>1209</v>
      </c>
      <c r="H34" s="61" t="s">
        <v>13</v>
      </c>
      <c r="I34" s="62">
        <v>110000</v>
      </c>
      <c r="J34" s="62">
        <v>150000</v>
      </c>
      <c r="K34" s="62">
        <v>110000</v>
      </c>
      <c r="L34" s="62">
        <v>150000</v>
      </c>
      <c r="M34" s="62">
        <v>130000</v>
      </c>
      <c r="N34" s="47" t="s">
        <v>1186</v>
      </c>
    </row>
    <row r="35" spans="1:14" ht="36.75" customHeight="1" x14ac:dyDescent="0.25">
      <c r="A35" s="61"/>
      <c r="B35" s="56"/>
      <c r="C35" s="74"/>
      <c r="D35" s="61" t="s">
        <v>59</v>
      </c>
      <c r="E35" s="61"/>
      <c r="F35" s="61"/>
      <c r="G35" s="63" t="s">
        <v>1210</v>
      </c>
      <c r="H35" s="61" t="s">
        <v>13</v>
      </c>
      <c r="I35" s="62">
        <v>150000</v>
      </c>
      <c r="J35" s="62">
        <v>210000</v>
      </c>
      <c r="K35" s="62">
        <v>150000</v>
      </c>
      <c r="L35" s="62">
        <v>210000</v>
      </c>
      <c r="M35" s="62">
        <v>180000</v>
      </c>
      <c r="N35" s="47" t="s">
        <v>1186</v>
      </c>
    </row>
    <row r="36" spans="1:14" ht="36.75" customHeight="1" x14ac:dyDescent="0.25">
      <c r="A36" s="61"/>
      <c r="B36" s="56"/>
      <c r="C36" s="74"/>
      <c r="D36" s="61" t="s">
        <v>60</v>
      </c>
      <c r="E36" s="61"/>
      <c r="F36" s="61"/>
      <c r="G36" s="63" t="s">
        <v>1211</v>
      </c>
      <c r="H36" s="61" t="s">
        <v>13</v>
      </c>
      <c r="I36" s="62">
        <v>210000</v>
      </c>
      <c r="J36" s="62">
        <v>300000</v>
      </c>
      <c r="K36" s="62">
        <v>210000</v>
      </c>
      <c r="L36" s="62">
        <v>300000</v>
      </c>
      <c r="M36" s="62">
        <v>255000</v>
      </c>
      <c r="N36" s="47" t="s">
        <v>1186</v>
      </c>
    </row>
    <row r="37" spans="1:14" ht="36.75" customHeight="1" x14ac:dyDescent="0.25">
      <c r="A37" s="61"/>
      <c r="B37" s="56"/>
      <c r="C37" s="74"/>
      <c r="D37" s="61" t="s">
        <v>61</v>
      </c>
      <c r="E37" s="61"/>
      <c r="F37" s="61"/>
      <c r="G37" s="63" t="s">
        <v>1212</v>
      </c>
      <c r="H37" s="61" t="s">
        <v>13</v>
      </c>
      <c r="I37" s="62">
        <v>385000</v>
      </c>
      <c r="J37" s="62">
        <v>550000</v>
      </c>
      <c r="K37" s="62">
        <v>385000</v>
      </c>
      <c r="L37" s="62">
        <v>550000</v>
      </c>
      <c r="M37" s="62">
        <v>468000</v>
      </c>
      <c r="N37" s="47" t="s">
        <v>1186</v>
      </c>
    </row>
    <row r="38" spans="1:14" ht="20.25" customHeight="1" x14ac:dyDescent="0.25">
      <c r="A38" s="61"/>
      <c r="B38" s="56"/>
      <c r="C38" s="74" t="s">
        <v>62</v>
      </c>
      <c r="D38" s="61"/>
      <c r="E38" s="61"/>
      <c r="F38" s="61"/>
      <c r="G38" s="64" t="s">
        <v>63</v>
      </c>
      <c r="H38" s="61"/>
      <c r="I38" s="62"/>
      <c r="J38" s="62"/>
      <c r="K38" s="72"/>
      <c r="L38" s="72"/>
      <c r="M38" s="62"/>
      <c r="N38" s="47"/>
    </row>
    <row r="39" spans="1:14" ht="40.5" customHeight="1" x14ac:dyDescent="0.25">
      <c r="A39" s="61"/>
      <c r="B39" s="56"/>
      <c r="C39" s="74"/>
      <c r="D39" s="61" t="s">
        <v>64</v>
      </c>
      <c r="E39" s="61"/>
      <c r="F39" s="61"/>
      <c r="G39" s="63" t="s">
        <v>65</v>
      </c>
      <c r="H39" s="61" t="s">
        <v>13</v>
      </c>
      <c r="I39" s="62">
        <v>1000000</v>
      </c>
      <c r="J39" s="62">
        <v>1300000</v>
      </c>
      <c r="K39" s="62">
        <v>1000000</v>
      </c>
      <c r="L39" s="62">
        <v>1300000</v>
      </c>
      <c r="M39" s="62">
        <v>1150000</v>
      </c>
      <c r="N39" s="47"/>
    </row>
    <row r="40" spans="1:14" ht="40.5" customHeight="1" x14ac:dyDescent="0.25">
      <c r="A40" s="61"/>
      <c r="B40" s="56"/>
      <c r="C40" s="74"/>
      <c r="D40" s="61" t="s">
        <v>66</v>
      </c>
      <c r="E40" s="61"/>
      <c r="F40" s="61"/>
      <c r="G40" s="63" t="s">
        <v>67</v>
      </c>
      <c r="H40" s="61"/>
      <c r="I40" s="62"/>
      <c r="J40" s="62"/>
      <c r="K40" s="72"/>
      <c r="L40" s="72"/>
      <c r="M40" s="62"/>
      <c r="N40" s="47"/>
    </row>
    <row r="41" spans="1:14" ht="23.25" customHeight="1" x14ac:dyDescent="0.25">
      <c r="A41" s="61"/>
      <c r="B41" s="56"/>
      <c r="C41" s="74"/>
      <c r="D41" s="61"/>
      <c r="E41" s="61" t="s">
        <v>68</v>
      </c>
      <c r="F41" s="61"/>
      <c r="G41" s="63" t="s">
        <v>69</v>
      </c>
      <c r="H41" s="61" t="s">
        <v>13</v>
      </c>
      <c r="I41" s="62">
        <v>1950000</v>
      </c>
      <c r="J41" s="62">
        <v>2600000</v>
      </c>
      <c r="K41" s="62">
        <v>1950000</v>
      </c>
      <c r="L41" s="62">
        <v>2600000</v>
      </c>
      <c r="M41" s="62">
        <v>2275000</v>
      </c>
      <c r="N41" s="47"/>
    </row>
    <row r="42" spans="1:14" ht="34.5" x14ac:dyDescent="0.25">
      <c r="A42" s="61"/>
      <c r="B42" s="56"/>
      <c r="C42" s="74"/>
      <c r="D42" s="61"/>
      <c r="E42" s="61" t="s">
        <v>70</v>
      </c>
      <c r="F42" s="61"/>
      <c r="G42" s="63" t="s">
        <v>1213</v>
      </c>
      <c r="H42" s="61" t="s">
        <v>13</v>
      </c>
      <c r="I42" s="62">
        <v>6600000</v>
      </c>
      <c r="J42" s="62">
        <v>7000000</v>
      </c>
      <c r="K42" s="62">
        <v>6600000</v>
      </c>
      <c r="L42" s="62">
        <v>7000000</v>
      </c>
      <c r="M42" s="62">
        <v>6800000</v>
      </c>
      <c r="N42" s="47" t="s">
        <v>1186</v>
      </c>
    </row>
    <row r="43" spans="1:14" ht="34.5" x14ac:dyDescent="0.25">
      <c r="A43" s="61"/>
      <c r="B43" s="56"/>
      <c r="C43" s="74"/>
      <c r="D43" s="61"/>
      <c r="E43" s="61" t="s">
        <v>71</v>
      </c>
      <c r="F43" s="61"/>
      <c r="G43" s="63" t="s">
        <v>1214</v>
      </c>
      <c r="H43" s="61" t="s">
        <v>13</v>
      </c>
      <c r="I43" s="62">
        <v>15000000</v>
      </c>
      <c r="J43" s="62">
        <v>18000000</v>
      </c>
      <c r="K43" s="62">
        <v>15000000</v>
      </c>
      <c r="L43" s="62">
        <v>18000000</v>
      </c>
      <c r="M43" s="62">
        <v>16500000</v>
      </c>
      <c r="N43" s="47" t="s">
        <v>1186</v>
      </c>
    </row>
    <row r="44" spans="1:14" ht="21.75" customHeight="1" x14ac:dyDescent="0.25">
      <c r="A44" s="61"/>
      <c r="B44" s="56"/>
      <c r="C44" s="74"/>
      <c r="D44" s="61"/>
      <c r="E44" s="61" t="s">
        <v>72</v>
      </c>
      <c r="F44" s="61"/>
      <c r="G44" s="63" t="s">
        <v>73</v>
      </c>
      <c r="H44" s="61" t="s">
        <v>13</v>
      </c>
      <c r="I44" s="62">
        <v>7700000</v>
      </c>
      <c r="J44" s="62">
        <v>11000000</v>
      </c>
      <c r="K44" s="62">
        <v>7700000</v>
      </c>
      <c r="L44" s="62">
        <v>11000000</v>
      </c>
      <c r="M44" s="62">
        <v>9350000</v>
      </c>
      <c r="N44" s="47"/>
    </row>
    <row r="45" spans="1:14" ht="21.75" customHeight="1" x14ac:dyDescent="0.25">
      <c r="A45" s="61"/>
      <c r="B45" s="56"/>
      <c r="C45" s="74"/>
      <c r="D45" s="61"/>
      <c r="E45" s="61" t="s">
        <v>74</v>
      </c>
      <c r="F45" s="61"/>
      <c r="G45" s="63" t="s">
        <v>75</v>
      </c>
      <c r="H45" s="61" t="s">
        <v>13</v>
      </c>
      <c r="I45" s="62">
        <v>24500000</v>
      </c>
      <c r="J45" s="62">
        <v>35000000</v>
      </c>
      <c r="K45" s="62">
        <v>24500000</v>
      </c>
      <c r="L45" s="62">
        <v>35000000</v>
      </c>
      <c r="M45" s="62">
        <v>29750000</v>
      </c>
      <c r="N45" s="47"/>
    </row>
    <row r="46" spans="1:14" ht="21.75" customHeight="1" x14ac:dyDescent="0.25">
      <c r="A46" s="61"/>
      <c r="B46" s="56"/>
      <c r="C46" s="74"/>
      <c r="D46" s="61"/>
      <c r="E46" s="61" t="s">
        <v>76</v>
      </c>
      <c r="F46" s="61"/>
      <c r="G46" s="63" t="s">
        <v>77</v>
      </c>
      <c r="H46" s="61" t="s">
        <v>13</v>
      </c>
      <c r="I46" s="62">
        <v>700000</v>
      </c>
      <c r="J46" s="62">
        <v>850000</v>
      </c>
      <c r="K46" s="62">
        <v>700000</v>
      </c>
      <c r="L46" s="62">
        <v>850000</v>
      </c>
      <c r="M46" s="62">
        <v>775000</v>
      </c>
      <c r="N46" s="47"/>
    </row>
    <row r="47" spans="1:14" ht="21.75" customHeight="1" x14ac:dyDescent="0.25">
      <c r="A47" s="61"/>
      <c r="B47" s="56"/>
      <c r="C47" s="74"/>
      <c r="D47" s="61"/>
      <c r="E47" s="61" t="s">
        <v>78</v>
      </c>
      <c r="F47" s="61"/>
      <c r="G47" s="63" t="s">
        <v>1184</v>
      </c>
      <c r="H47" s="61" t="s">
        <v>13</v>
      </c>
      <c r="I47" s="62">
        <v>10500000</v>
      </c>
      <c r="J47" s="62">
        <v>15000000</v>
      </c>
      <c r="K47" s="62">
        <v>10500000</v>
      </c>
      <c r="L47" s="62">
        <v>15000000</v>
      </c>
      <c r="M47" s="62">
        <v>12750000</v>
      </c>
      <c r="N47" s="47"/>
    </row>
    <row r="48" spans="1:14" ht="21.75" customHeight="1" x14ac:dyDescent="0.25">
      <c r="A48" s="61"/>
      <c r="B48" s="56"/>
      <c r="C48" s="74"/>
      <c r="D48" s="61"/>
      <c r="E48" s="61" t="s">
        <v>79</v>
      </c>
      <c r="F48" s="61"/>
      <c r="G48" s="63" t="s">
        <v>80</v>
      </c>
      <c r="H48" s="61" t="s">
        <v>13</v>
      </c>
      <c r="I48" s="62">
        <v>3000000</v>
      </c>
      <c r="J48" s="62">
        <v>4000000</v>
      </c>
      <c r="K48" s="62">
        <v>3000000</v>
      </c>
      <c r="L48" s="62">
        <v>4000000</v>
      </c>
      <c r="M48" s="62">
        <v>3500000</v>
      </c>
      <c r="N48" s="47"/>
    </row>
    <row r="49" spans="1:14" ht="18" customHeight="1" x14ac:dyDescent="0.25">
      <c r="A49" s="61"/>
      <c r="B49" s="56" t="s">
        <v>81</v>
      </c>
      <c r="C49" s="74"/>
      <c r="D49" s="61"/>
      <c r="E49" s="61"/>
      <c r="F49" s="61"/>
      <c r="G49" s="58" t="s">
        <v>82</v>
      </c>
      <c r="H49" s="61"/>
      <c r="I49" s="62"/>
      <c r="J49" s="62"/>
      <c r="K49" s="72"/>
      <c r="L49" s="72"/>
      <c r="M49" s="62"/>
      <c r="N49" s="47"/>
    </row>
    <row r="50" spans="1:14" ht="21.75" customHeight="1" x14ac:dyDescent="0.25">
      <c r="A50" s="61"/>
      <c r="B50" s="56"/>
      <c r="C50" s="74" t="s">
        <v>83</v>
      </c>
      <c r="D50" s="61"/>
      <c r="E50" s="61"/>
      <c r="F50" s="61"/>
      <c r="G50" s="64" t="s">
        <v>84</v>
      </c>
      <c r="H50" s="61"/>
      <c r="I50" s="62"/>
      <c r="J50" s="62"/>
      <c r="K50" s="72"/>
      <c r="L50" s="72"/>
      <c r="M50" s="62"/>
      <c r="N50" s="47"/>
    </row>
    <row r="51" spans="1:14" ht="36" customHeight="1" x14ac:dyDescent="0.25">
      <c r="A51" s="61"/>
      <c r="B51" s="56"/>
      <c r="C51" s="74"/>
      <c r="D51" s="61" t="s">
        <v>85</v>
      </c>
      <c r="E51" s="61"/>
      <c r="F51" s="61"/>
      <c r="G51" s="63" t="s">
        <v>86</v>
      </c>
      <c r="H51" s="61" t="s">
        <v>13</v>
      </c>
      <c r="I51" s="62">
        <v>910000</v>
      </c>
      <c r="J51" s="62">
        <v>1300000</v>
      </c>
      <c r="K51" s="62">
        <v>910000</v>
      </c>
      <c r="L51" s="62">
        <v>1300000</v>
      </c>
      <c r="M51" s="62">
        <v>1105000</v>
      </c>
      <c r="N51" s="47"/>
    </row>
    <row r="52" spans="1:14" ht="36" customHeight="1" x14ac:dyDescent="0.25">
      <c r="A52" s="61"/>
      <c r="B52" s="56"/>
      <c r="C52" s="74"/>
      <c r="D52" s="61" t="s">
        <v>87</v>
      </c>
      <c r="E52" s="61"/>
      <c r="F52" s="61"/>
      <c r="G52" s="63" t="s">
        <v>88</v>
      </c>
      <c r="H52" s="61" t="s">
        <v>13</v>
      </c>
      <c r="I52" s="62">
        <v>1330000</v>
      </c>
      <c r="J52" s="62">
        <v>1900000</v>
      </c>
      <c r="K52" s="62">
        <v>1330000</v>
      </c>
      <c r="L52" s="62">
        <v>1900000</v>
      </c>
      <c r="M52" s="62">
        <v>1615000</v>
      </c>
      <c r="N52" s="47"/>
    </row>
    <row r="53" spans="1:14" ht="36" customHeight="1" x14ac:dyDescent="0.25">
      <c r="A53" s="61"/>
      <c r="B53" s="56"/>
      <c r="C53" s="74"/>
      <c r="D53" s="61" t="s">
        <v>89</v>
      </c>
      <c r="E53" s="61"/>
      <c r="F53" s="61"/>
      <c r="G53" s="63" t="s">
        <v>90</v>
      </c>
      <c r="H53" s="61" t="s">
        <v>13</v>
      </c>
      <c r="I53" s="62">
        <v>1900000</v>
      </c>
      <c r="J53" s="62">
        <v>2500000</v>
      </c>
      <c r="K53" s="62">
        <v>1900000</v>
      </c>
      <c r="L53" s="62">
        <v>2500000</v>
      </c>
      <c r="M53" s="62">
        <v>2200000</v>
      </c>
      <c r="N53" s="47"/>
    </row>
    <row r="54" spans="1:14" ht="36" customHeight="1" x14ac:dyDescent="0.25">
      <c r="A54" s="61"/>
      <c r="B54" s="56"/>
      <c r="C54" s="74"/>
      <c r="D54" s="61" t="s">
        <v>91</v>
      </c>
      <c r="E54" s="61"/>
      <c r="F54" s="61"/>
      <c r="G54" s="63" t="s">
        <v>92</v>
      </c>
      <c r="H54" s="61" t="s">
        <v>13</v>
      </c>
      <c r="I54" s="62">
        <v>2500000</v>
      </c>
      <c r="J54" s="62">
        <v>3200000</v>
      </c>
      <c r="K54" s="62">
        <v>2500000</v>
      </c>
      <c r="L54" s="62">
        <v>3200000</v>
      </c>
      <c r="M54" s="62">
        <v>2850000</v>
      </c>
      <c r="N54" s="47"/>
    </row>
    <row r="55" spans="1:14" ht="36" customHeight="1" x14ac:dyDescent="0.25">
      <c r="A55" s="61"/>
      <c r="B55" s="56"/>
      <c r="C55" s="74"/>
      <c r="D55" s="61" t="s">
        <v>93</v>
      </c>
      <c r="E55" s="61"/>
      <c r="F55" s="61"/>
      <c r="G55" s="63" t="s">
        <v>94</v>
      </c>
      <c r="H55" s="61" t="s">
        <v>13</v>
      </c>
      <c r="I55" s="62">
        <v>3200000</v>
      </c>
      <c r="J55" s="62">
        <v>3800000</v>
      </c>
      <c r="K55" s="62">
        <v>3200000</v>
      </c>
      <c r="L55" s="62">
        <v>3800000</v>
      </c>
      <c r="M55" s="62">
        <v>3500000</v>
      </c>
      <c r="N55" s="47"/>
    </row>
    <row r="56" spans="1:14" ht="36" customHeight="1" x14ac:dyDescent="0.25">
      <c r="A56" s="61"/>
      <c r="B56" s="56"/>
      <c r="C56" s="74"/>
      <c r="D56" s="61" t="s">
        <v>95</v>
      </c>
      <c r="E56" s="61"/>
      <c r="F56" s="61"/>
      <c r="G56" s="63" t="s">
        <v>989</v>
      </c>
      <c r="H56" s="61" t="s">
        <v>13</v>
      </c>
      <c r="I56" s="62">
        <v>3800000</v>
      </c>
      <c r="J56" s="62">
        <v>4500000</v>
      </c>
      <c r="K56" s="62">
        <v>3800000</v>
      </c>
      <c r="L56" s="62">
        <v>4500000</v>
      </c>
      <c r="M56" s="62">
        <v>4150000</v>
      </c>
      <c r="N56" s="47"/>
    </row>
    <row r="57" spans="1:14" ht="36" customHeight="1" x14ac:dyDescent="0.25">
      <c r="A57" s="61"/>
      <c r="B57" s="56"/>
      <c r="C57" s="74"/>
      <c r="D57" s="61" t="s">
        <v>96</v>
      </c>
      <c r="E57" s="61"/>
      <c r="F57" s="61"/>
      <c r="G57" s="63" t="s">
        <v>97</v>
      </c>
      <c r="H57" s="61" t="s">
        <v>13</v>
      </c>
      <c r="I57" s="62">
        <v>4500000</v>
      </c>
      <c r="J57" s="62">
        <v>5100000</v>
      </c>
      <c r="K57" s="62">
        <v>4500000</v>
      </c>
      <c r="L57" s="62">
        <v>5100000</v>
      </c>
      <c r="M57" s="62">
        <v>4800000</v>
      </c>
      <c r="N57" s="47"/>
    </row>
    <row r="58" spans="1:14" ht="36" customHeight="1" x14ac:dyDescent="0.25">
      <c r="A58" s="61"/>
      <c r="B58" s="56"/>
      <c r="C58" s="74"/>
      <c r="D58" s="61" t="s">
        <v>98</v>
      </c>
      <c r="E58" s="61"/>
      <c r="F58" s="61"/>
      <c r="G58" s="63" t="s">
        <v>99</v>
      </c>
      <c r="H58" s="61" t="s">
        <v>13</v>
      </c>
      <c r="I58" s="62">
        <v>5100000</v>
      </c>
      <c r="J58" s="62">
        <v>6200000</v>
      </c>
      <c r="K58" s="62">
        <v>5100000</v>
      </c>
      <c r="L58" s="62">
        <v>6200000</v>
      </c>
      <c r="M58" s="62">
        <v>5650000</v>
      </c>
      <c r="N58" s="47"/>
    </row>
    <row r="59" spans="1:14" ht="33" customHeight="1" x14ac:dyDescent="0.25">
      <c r="A59" s="61"/>
      <c r="B59" s="56"/>
      <c r="C59" s="74" t="s">
        <v>100</v>
      </c>
      <c r="D59" s="61"/>
      <c r="E59" s="61"/>
      <c r="F59" s="61"/>
      <c r="G59" s="64" t="s">
        <v>947</v>
      </c>
      <c r="H59" s="61" t="s">
        <v>101</v>
      </c>
      <c r="I59" s="62">
        <v>750000000</v>
      </c>
      <c r="J59" s="62">
        <v>1000000000</v>
      </c>
      <c r="K59" s="62">
        <v>750000000</v>
      </c>
      <c r="L59" s="62">
        <v>1000000000</v>
      </c>
      <c r="M59" s="62">
        <v>875000000</v>
      </c>
      <c r="N59" s="47"/>
    </row>
    <row r="60" spans="1:14" ht="21.75" customHeight="1" x14ac:dyDescent="0.25">
      <c r="A60" s="61"/>
      <c r="B60" s="56"/>
      <c r="C60" s="74" t="s">
        <v>102</v>
      </c>
      <c r="D60" s="61"/>
      <c r="E60" s="61"/>
      <c r="F60" s="61"/>
      <c r="G60" s="64" t="s">
        <v>103</v>
      </c>
      <c r="H60" s="61"/>
      <c r="I60" s="59"/>
      <c r="J60" s="59"/>
      <c r="K60" s="72"/>
      <c r="L60" s="72"/>
      <c r="M60" s="62"/>
      <c r="N60" s="47"/>
    </row>
    <row r="61" spans="1:14" ht="36.75" customHeight="1" x14ac:dyDescent="0.25">
      <c r="A61" s="61"/>
      <c r="B61" s="56"/>
      <c r="C61" s="74"/>
      <c r="D61" s="61" t="s">
        <v>104</v>
      </c>
      <c r="E61" s="61"/>
      <c r="F61" s="61"/>
      <c r="G61" s="63" t="s">
        <v>105</v>
      </c>
      <c r="H61" s="61" t="s">
        <v>13</v>
      </c>
      <c r="I61" s="62">
        <v>154000000</v>
      </c>
      <c r="J61" s="62">
        <v>220000000</v>
      </c>
      <c r="K61" s="62">
        <v>154000000</v>
      </c>
      <c r="L61" s="62">
        <v>220000000</v>
      </c>
      <c r="M61" s="62">
        <v>187000000</v>
      </c>
      <c r="N61" s="47"/>
    </row>
    <row r="62" spans="1:14" ht="36.75" customHeight="1" x14ac:dyDescent="0.25">
      <c r="A62" s="61"/>
      <c r="B62" s="56"/>
      <c r="C62" s="74"/>
      <c r="D62" s="61" t="s">
        <v>106</v>
      </c>
      <c r="E62" s="61"/>
      <c r="F62" s="61"/>
      <c r="G62" s="63" t="s">
        <v>107</v>
      </c>
      <c r="H62" s="61" t="s">
        <v>13</v>
      </c>
      <c r="I62" s="62">
        <v>175000000</v>
      </c>
      <c r="J62" s="62">
        <v>250000000</v>
      </c>
      <c r="K62" s="62">
        <v>175000000</v>
      </c>
      <c r="L62" s="62">
        <v>250000000</v>
      </c>
      <c r="M62" s="62">
        <v>212500000</v>
      </c>
      <c r="N62" s="47"/>
    </row>
    <row r="63" spans="1:14" ht="18" customHeight="1" x14ac:dyDescent="0.25">
      <c r="A63" s="61"/>
      <c r="B63" s="56" t="s">
        <v>108</v>
      </c>
      <c r="C63" s="74"/>
      <c r="D63" s="61"/>
      <c r="E63" s="61"/>
      <c r="F63" s="61"/>
      <c r="G63" s="58" t="s">
        <v>109</v>
      </c>
      <c r="H63" s="61"/>
      <c r="I63" s="59"/>
      <c r="J63" s="59"/>
      <c r="K63" s="72"/>
      <c r="L63" s="72"/>
      <c r="M63" s="62"/>
      <c r="N63" s="47"/>
    </row>
    <row r="64" spans="1:14" ht="36" customHeight="1" x14ac:dyDescent="0.25">
      <c r="A64" s="61"/>
      <c r="B64" s="56"/>
      <c r="C64" s="74" t="s">
        <v>110</v>
      </c>
      <c r="D64" s="61"/>
      <c r="E64" s="61"/>
      <c r="F64" s="61"/>
      <c r="G64" s="64" t="s">
        <v>1215</v>
      </c>
      <c r="H64" s="61" t="s">
        <v>13</v>
      </c>
      <c r="I64" s="62">
        <v>84000</v>
      </c>
      <c r="J64" s="62">
        <v>120000</v>
      </c>
      <c r="K64" s="62">
        <v>84000</v>
      </c>
      <c r="L64" s="62">
        <v>120000</v>
      </c>
      <c r="M64" s="62">
        <v>102000</v>
      </c>
      <c r="N64" s="47" t="s">
        <v>1186</v>
      </c>
    </row>
    <row r="65" spans="1:14" ht="36" customHeight="1" x14ac:dyDescent="0.25">
      <c r="A65" s="61"/>
      <c r="B65" s="56"/>
      <c r="C65" s="74" t="s">
        <v>111</v>
      </c>
      <c r="D65" s="61"/>
      <c r="E65" s="61"/>
      <c r="F65" s="61"/>
      <c r="G65" s="64" t="s">
        <v>1216</v>
      </c>
      <c r="H65" s="61" t="s">
        <v>13</v>
      </c>
      <c r="I65" s="62">
        <v>133000</v>
      </c>
      <c r="J65" s="62">
        <v>190000</v>
      </c>
      <c r="K65" s="62">
        <v>133000</v>
      </c>
      <c r="L65" s="62">
        <v>190000</v>
      </c>
      <c r="M65" s="62">
        <v>162000</v>
      </c>
      <c r="N65" s="47" t="s">
        <v>1186</v>
      </c>
    </row>
    <row r="66" spans="1:14" ht="36" customHeight="1" x14ac:dyDescent="0.25">
      <c r="A66" s="61"/>
      <c r="B66" s="56"/>
      <c r="C66" s="74" t="s">
        <v>112</v>
      </c>
      <c r="D66" s="61"/>
      <c r="E66" s="61"/>
      <c r="F66" s="61"/>
      <c r="G66" s="64" t="s">
        <v>1217</v>
      </c>
      <c r="H66" s="61" t="s">
        <v>13</v>
      </c>
      <c r="I66" s="62">
        <v>190000</v>
      </c>
      <c r="J66" s="62">
        <v>270000</v>
      </c>
      <c r="K66" s="62">
        <v>190000</v>
      </c>
      <c r="L66" s="62">
        <v>270000</v>
      </c>
      <c r="M66" s="62">
        <v>230000</v>
      </c>
      <c r="N66" s="47" t="s">
        <v>1186</v>
      </c>
    </row>
    <row r="67" spans="1:14" ht="36" customHeight="1" x14ac:dyDescent="0.25">
      <c r="A67" s="61"/>
      <c r="B67" s="56"/>
      <c r="C67" s="74" t="s">
        <v>113</v>
      </c>
      <c r="D67" s="61"/>
      <c r="E67" s="61"/>
      <c r="F67" s="61"/>
      <c r="G67" s="64" t="s">
        <v>1218</v>
      </c>
      <c r="H67" s="61" t="s">
        <v>13</v>
      </c>
      <c r="I67" s="62">
        <v>270000</v>
      </c>
      <c r="J67" s="62">
        <v>350000</v>
      </c>
      <c r="K67" s="62">
        <v>270000</v>
      </c>
      <c r="L67" s="62">
        <v>350000</v>
      </c>
      <c r="M67" s="62">
        <v>310000</v>
      </c>
      <c r="N67" s="47" t="s">
        <v>1186</v>
      </c>
    </row>
    <row r="68" spans="1:14" ht="36" customHeight="1" x14ac:dyDescent="0.25">
      <c r="A68" s="61"/>
      <c r="B68" s="56"/>
      <c r="C68" s="74" t="s">
        <v>114</v>
      </c>
      <c r="D68" s="61"/>
      <c r="E68" s="61"/>
      <c r="F68" s="61"/>
      <c r="G68" s="64" t="s">
        <v>1219</v>
      </c>
      <c r="H68" s="61" t="s">
        <v>13</v>
      </c>
      <c r="I68" s="62">
        <v>350000</v>
      </c>
      <c r="J68" s="62">
        <v>430000</v>
      </c>
      <c r="K68" s="62">
        <v>350000</v>
      </c>
      <c r="L68" s="62">
        <v>430000</v>
      </c>
      <c r="M68" s="62">
        <v>390000</v>
      </c>
      <c r="N68" s="47" t="s">
        <v>1186</v>
      </c>
    </row>
    <row r="69" spans="1:14" ht="36" customHeight="1" x14ac:dyDescent="0.25">
      <c r="A69" s="61"/>
      <c r="B69" s="56"/>
      <c r="C69" s="74" t="s">
        <v>115</v>
      </c>
      <c r="D69" s="61"/>
      <c r="E69" s="61"/>
      <c r="F69" s="61"/>
      <c r="G69" s="64" t="s">
        <v>1220</v>
      </c>
      <c r="H69" s="61" t="s">
        <v>13</v>
      </c>
      <c r="I69" s="62">
        <v>490000</v>
      </c>
      <c r="J69" s="62">
        <v>700000</v>
      </c>
      <c r="K69" s="62">
        <v>490000</v>
      </c>
      <c r="L69" s="62">
        <v>700000</v>
      </c>
      <c r="M69" s="62">
        <v>595000</v>
      </c>
      <c r="N69" s="47" t="s">
        <v>1186</v>
      </c>
    </row>
    <row r="70" spans="1:14" ht="36" customHeight="1" x14ac:dyDescent="0.25">
      <c r="A70" s="61"/>
      <c r="B70" s="56"/>
      <c r="C70" s="74">
        <v>1507</v>
      </c>
      <c r="D70" s="61"/>
      <c r="E70" s="61"/>
      <c r="F70" s="61"/>
      <c r="G70" s="64" t="s">
        <v>1221</v>
      </c>
      <c r="H70" s="61" t="s">
        <v>13</v>
      </c>
      <c r="I70" s="62">
        <v>1050000</v>
      </c>
      <c r="J70" s="62">
        <v>1500000</v>
      </c>
      <c r="K70" s="62">
        <v>1050000</v>
      </c>
      <c r="L70" s="62">
        <v>1500000</v>
      </c>
      <c r="M70" s="62">
        <v>1275000</v>
      </c>
      <c r="N70" s="47" t="s">
        <v>1186</v>
      </c>
    </row>
    <row r="71" spans="1:14" ht="21.75" customHeight="1" x14ac:dyDescent="0.25">
      <c r="A71" s="61"/>
      <c r="B71" s="56" t="s">
        <v>116</v>
      </c>
      <c r="C71" s="74"/>
      <c r="D71" s="61"/>
      <c r="E71" s="61"/>
      <c r="F71" s="61"/>
      <c r="G71" s="58" t="s">
        <v>117</v>
      </c>
      <c r="H71" s="61"/>
      <c r="I71" s="62"/>
      <c r="J71" s="62"/>
      <c r="K71" s="72"/>
      <c r="L71" s="72"/>
      <c r="M71" s="62"/>
      <c r="N71" s="47"/>
    </row>
    <row r="72" spans="1:14" ht="20.25" customHeight="1" x14ac:dyDescent="0.25">
      <c r="A72" s="61"/>
      <c r="B72" s="56"/>
      <c r="C72" s="74" t="s">
        <v>118</v>
      </c>
      <c r="D72" s="61"/>
      <c r="E72" s="61"/>
      <c r="F72" s="61"/>
      <c r="G72" s="73" t="s">
        <v>1193</v>
      </c>
      <c r="H72" s="61"/>
      <c r="I72" s="59"/>
      <c r="J72" s="59"/>
      <c r="K72" s="72"/>
      <c r="L72" s="72"/>
      <c r="M72" s="62"/>
      <c r="N72" s="47"/>
    </row>
    <row r="73" spans="1:14" ht="23.25" customHeight="1" x14ac:dyDescent="0.25">
      <c r="A73" s="61"/>
      <c r="B73" s="56"/>
      <c r="C73" s="74" t="s">
        <v>119</v>
      </c>
      <c r="D73" s="61"/>
      <c r="E73" s="61"/>
      <c r="F73" s="61"/>
      <c r="G73" s="64" t="s">
        <v>1073</v>
      </c>
      <c r="H73" s="61" t="s">
        <v>101</v>
      </c>
      <c r="I73" s="62">
        <v>16000000</v>
      </c>
      <c r="J73" s="62">
        <v>19200000</v>
      </c>
      <c r="K73" s="62">
        <v>16000000</v>
      </c>
      <c r="L73" s="62">
        <v>19200000</v>
      </c>
      <c r="M73" s="62">
        <v>17600000</v>
      </c>
      <c r="N73" s="47" t="s">
        <v>1185</v>
      </c>
    </row>
    <row r="74" spans="1:14" ht="17.25" customHeight="1" x14ac:dyDescent="0.25">
      <c r="A74" s="61"/>
      <c r="B74" s="56"/>
      <c r="C74" s="74" t="s">
        <v>120</v>
      </c>
      <c r="D74" s="61"/>
      <c r="E74" s="61"/>
      <c r="F74" s="61"/>
      <c r="G74" s="64" t="s">
        <v>121</v>
      </c>
      <c r="H74" s="61"/>
      <c r="I74" s="62"/>
      <c r="J74" s="62"/>
      <c r="K74" s="72"/>
      <c r="L74" s="72"/>
      <c r="M74" s="62"/>
      <c r="N74" s="47"/>
    </row>
    <row r="75" spans="1:14" ht="20.25" customHeight="1" x14ac:dyDescent="0.25">
      <c r="A75" s="61"/>
      <c r="B75" s="56"/>
      <c r="C75" s="74"/>
      <c r="D75" s="61" t="s">
        <v>122</v>
      </c>
      <c r="E75" s="61"/>
      <c r="F75" s="61"/>
      <c r="G75" s="63" t="s">
        <v>123</v>
      </c>
      <c r="H75" s="61"/>
      <c r="I75" s="59"/>
      <c r="J75" s="59"/>
      <c r="K75" s="72"/>
      <c r="L75" s="72"/>
      <c r="M75" s="62"/>
      <c r="N75" s="47"/>
    </row>
    <row r="76" spans="1:14" ht="37.5" customHeight="1" x14ac:dyDescent="0.25">
      <c r="A76" s="91"/>
      <c r="B76" s="92"/>
      <c r="C76" s="74"/>
      <c r="D76" s="91"/>
      <c r="E76" s="84" t="s">
        <v>1250</v>
      </c>
      <c r="F76" s="91"/>
      <c r="G76" s="63" t="s">
        <v>1222</v>
      </c>
      <c r="H76" s="91" t="s">
        <v>13</v>
      </c>
      <c r="I76" s="62">
        <v>896000</v>
      </c>
      <c r="J76" s="62">
        <v>1280000</v>
      </c>
      <c r="K76" s="62">
        <v>896000</v>
      </c>
      <c r="L76" s="62">
        <v>1280000</v>
      </c>
      <c r="M76" s="62">
        <v>1088000</v>
      </c>
      <c r="N76" s="47" t="s">
        <v>1186</v>
      </c>
    </row>
    <row r="77" spans="1:14" ht="37.5" customHeight="1" x14ac:dyDescent="0.25">
      <c r="A77" s="91"/>
      <c r="B77" s="92"/>
      <c r="C77" s="74"/>
      <c r="D77" s="91"/>
      <c r="E77" s="84" t="s">
        <v>1251</v>
      </c>
      <c r="F77" s="91"/>
      <c r="G77" s="63" t="s">
        <v>1223</v>
      </c>
      <c r="H77" s="91" t="s">
        <v>13</v>
      </c>
      <c r="I77" s="62">
        <v>1280000</v>
      </c>
      <c r="J77" s="62">
        <v>1790000</v>
      </c>
      <c r="K77" s="62">
        <v>1280000</v>
      </c>
      <c r="L77" s="62">
        <v>1790000</v>
      </c>
      <c r="M77" s="62">
        <v>1535000</v>
      </c>
      <c r="N77" s="47" t="s">
        <v>1186</v>
      </c>
    </row>
    <row r="78" spans="1:14" ht="37.5" customHeight="1" x14ac:dyDescent="0.25">
      <c r="A78" s="91"/>
      <c r="B78" s="92"/>
      <c r="C78" s="74"/>
      <c r="D78" s="91"/>
      <c r="E78" s="84" t="s">
        <v>1252</v>
      </c>
      <c r="F78" s="91"/>
      <c r="G78" s="63" t="s">
        <v>1224</v>
      </c>
      <c r="H78" s="91" t="s">
        <v>13</v>
      </c>
      <c r="I78" s="62">
        <v>1790000</v>
      </c>
      <c r="J78" s="62">
        <v>2300000</v>
      </c>
      <c r="K78" s="62">
        <v>1790000</v>
      </c>
      <c r="L78" s="62">
        <v>2300000</v>
      </c>
      <c r="M78" s="62">
        <v>2045000</v>
      </c>
      <c r="N78" s="47" t="s">
        <v>1186</v>
      </c>
    </row>
    <row r="79" spans="1:14" ht="37.5" customHeight="1" x14ac:dyDescent="0.25">
      <c r="A79" s="91"/>
      <c r="B79" s="92"/>
      <c r="C79" s="74"/>
      <c r="D79" s="91"/>
      <c r="E79" s="84" t="s">
        <v>1253</v>
      </c>
      <c r="F79" s="91"/>
      <c r="G79" s="63" t="s">
        <v>1225</v>
      </c>
      <c r="H79" s="91" t="s">
        <v>13</v>
      </c>
      <c r="I79" s="62">
        <v>2300000</v>
      </c>
      <c r="J79" s="62">
        <v>2810000</v>
      </c>
      <c r="K79" s="62">
        <v>2300000</v>
      </c>
      <c r="L79" s="62">
        <v>2810000</v>
      </c>
      <c r="M79" s="62">
        <v>2555000</v>
      </c>
      <c r="N79" s="47" t="s">
        <v>1186</v>
      </c>
    </row>
    <row r="80" spans="1:14" ht="37.5" customHeight="1" x14ac:dyDescent="0.25">
      <c r="A80" s="91"/>
      <c r="B80" s="92"/>
      <c r="C80" s="74"/>
      <c r="D80" s="91"/>
      <c r="E80" s="84" t="s">
        <v>1254</v>
      </c>
      <c r="F80" s="91"/>
      <c r="G80" s="63" t="s">
        <v>1226</v>
      </c>
      <c r="H80" s="91" t="s">
        <v>13</v>
      </c>
      <c r="I80" s="62">
        <v>2810000</v>
      </c>
      <c r="J80" s="62">
        <v>3372000</v>
      </c>
      <c r="K80" s="62">
        <v>2810000</v>
      </c>
      <c r="L80" s="62">
        <v>3372000</v>
      </c>
      <c r="M80" s="62">
        <v>3091000</v>
      </c>
      <c r="N80" s="47" t="s">
        <v>1186</v>
      </c>
    </row>
    <row r="81" spans="1:14" ht="56.25" customHeight="1" x14ac:dyDescent="0.25">
      <c r="A81" s="93"/>
      <c r="B81" s="83"/>
      <c r="C81" s="107"/>
      <c r="D81" s="93" t="s">
        <v>124</v>
      </c>
      <c r="E81" s="93"/>
      <c r="F81" s="93"/>
      <c r="G81" s="94" t="s">
        <v>1227</v>
      </c>
      <c r="H81" s="93" t="s">
        <v>13</v>
      </c>
      <c r="I81" s="95">
        <v>170000000</v>
      </c>
      <c r="J81" s="95">
        <v>204000000</v>
      </c>
      <c r="K81" s="95">
        <v>170000000</v>
      </c>
      <c r="L81" s="95">
        <v>204000000</v>
      </c>
      <c r="M81" s="95">
        <v>187000000</v>
      </c>
      <c r="N81" s="47" t="s">
        <v>1186</v>
      </c>
    </row>
    <row r="82" spans="1:14" ht="26.25" customHeight="1" x14ac:dyDescent="0.25">
      <c r="A82" s="61"/>
      <c r="B82" s="56"/>
      <c r="C82" s="74"/>
      <c r="D82" s="61" t="s">
        <v>125</v>
      </c>
      <c r="E82" s="61"/>
      <c r="F82" s="61"/>
      <c r="G82" s="63" t="s">
        <v>126</v>
      </c>
      <c r="H82" s="61" t="s">
        <v>13</v>
      </c>
      <c r="I82" s="62">
        <v>255000000</v>
      </c>
      <c r="J82" s="62">
        <v>320000000</v>
      </c>
      <c r="K82" s="62">
        <v>255000000</v>
      </c>
      <c r="L82" s="62">
        <v>320000000</v>
      </c>
      <c r="M82" s="62">
        <v>287500000</v>
      </c>
      <c r="N82" s="47"/>
    </row>
    <row r="83" spans="1:14" ht="23.25" customHeight="1" x14ac:dyDescent="0.25">
      <c r="A83" s="61"/>
      <c r="B83" s="56" t="s">
        <v>127</v>
      </c>
      <c r="C83" s="74"/>
      <c r="D83" s="61"/>
      <c r="E83" s="61"/>
      <c r="F83" s="61"/>
      <c r="G83" s="58" t="s">
        <v>128</v>
      </c>
      <c r="H83" s="61"/>
      <c r="I83" s="62"/>
      <c r="J83" s="62"/>
      <c r="K83" s="72"/>
      <c r="L83" s="72"/>
      <c r="M83" s="62"/>
      <c r="N83" s="47"/>
    </row>
    <row r="84" spans="1:14" ht="20.25" customHeight="1" x14ac:dyDescent="0.25">
      <c r="A84" s="61"/>
      <c r="B84" s="56"/>
      <c r="C84" s="74" t="s">
        <v>129</v>
      </c>
      <c r="D84" s="61"/>
      <c r="E84" s="61"/>
      <c r="F84" s="61"/>
      <c r="G84" s="64" t="s">
        <v>130</v>
      </c>
      <c r="H84" s="61"/>
      <c r="I84" s="59"/>
      <c r="J84" s="59"/>
      <c r="K84" s="72"/>
      <c r="L84" s="72"/>
      <c r="M84" s="62"/>
      <c r="N84" s="47"/>
    </row>
    <row r="85" spans="1:14" ht="39" customHeight="1" x14ac:dyDescent="0.25">
      <c r="A85" s="61"/>
      <c r="B85" s="56"/>
      <c r="C85" s="74"/>
      <c r="D85" s="61" t="s">
        <v>131</v>
      </c>
      <c r="E85" s="61"/>
      <c r="F85" s="61"/>
      <c r="G85" s="63" t="s">
        <v>1228</v>
      </c>
      <c r="H85" s="61" t="s">
        <v>13</v>
      </c>
      <c r="I85" s="62">
        <v>1295000</v>
      </c>
      <c r="J85" s="62">
        <v>1850000</v>
      </c>
      <c r="K85" s="62">
        <v>1295000</v>
      </c>
      <c r="L85" s="62">
        <v>1850000</v>
      </c>
      <c r="M85" s="62">
        <v>1573000</v>
      </c>
      <c r="N85" s="47" t="s">
        <v>1186</v>
      </c>
    </row>
    <row r="86" spans="1:14" ht="39" customHeight="1" x14ac:dyDescent="0.25">
      <c r="A86" s="61"/>
      <c r="B86" s="56"/>
      <c r="C86" s="74"/>
      <c r="D86" s="61" t="s">
        <v>132</v>
      </c>
      <c r="E86" s="61"/>
      <c r="F86" s="61"/>
      <c r="G86" s="63" t="s">
        <v>1229</v>
      </c>
      <c r="H86" s="61" t="s">
        <v>13</v>
      </c>
      <c r="I86" s="62">
        <v>1939000</v>
      </c>
      <c r="J86" s="62">
        <v>2770000</v>
      </c>
      <c r="K86" s="62">
        <v>1939000</v>
      </c>
      <c r="L86" s="62">
        <v>2770000</v>
      </c>
      <c r="M86" s="62">
        <v>2355000</v>
      </c>
      <c r="N86" s="47" t="s">
        <v>1186</v>
      </c>
    </row>
    <row r="87" spans="1:14" ht="39" customHeight="1" x14ac:dyDescent="0.25">
      <c r="A87" s="61"/>
      <c r="B87" s="56"/>
      <c r="C87" s="74"/>
      <c r="D87" s="61" t="s">
        <v>133</v>
      </c>
      <c r="E87" s="61"/>
      <c r="F87" s="61"/>
      <c r="G87" s="63" t="s">
        <v>1230</v>
      </c>
      <c r="H87" s="61" t="s">
        <v>13</v>
      </c>
      <c r="I87" s="62">
        <v>2905000</v>
      </c>
      <c r="J87" s="62">
        <v>4150000</v>
      </c>
      <c r="K87" s="62">
        <v>2905000</v>
      </c>
      <c r="L87" s="62">
        <v>4150000</v>
      </c>
      <c r="M87" s="62">
        <v>3528000</v>
      </c>
      <c r="N87" s="47" t="s">
        <v>1186</v>
      </c>
    </row>
    <row r="88" spans="1:14" ht="39" customHeight="1" x14ac:dyDescent="0.25">
      <c r="A88" s="61"/>
      <c r="B88" s="56"/>
      <c r="C88" s="74"/>
      <c r="D88" s="61" t="s">
        <v>134</v>
      </c>
      <c r="E88" s="61"/>
      <c r="F88" s="61"/>
      <c r="G88" s="63" t="s">
        <v>1231</v>
      </c>
      <c r="H88" s="61" t="s">
        <v>13</v>
      </c>
      <c r="I88" s="62">
        <v>4150000</v>
      </c>
      <c r="J88" s="62">
        <v>5070000</v>
      </c>
      <c r="K88" s="62">
        <v>4150000</v>
      </c>
      <c r="L88" s="62">
        <v>5070000</v>
      </c>
      <c r="M88" s="62">
        <v>4610000</v>
      </c>
      <c r="N88" s="47" t="s">
        <v>1186</v>
      </c>
    </row>
    <row r="89" spans="1:14" ht="39" customHeight="1" x14ac:dyDescent="0.25">
      <c r="A89" s="61"/>
      <c r="B89" s="56"/>
      <c r="C89" s="74"/>
      <c r="D89" s="61" t="s">
        <v>135</v>
      </c>
      <c r="E89" s="61"/>
      <c r="F89" s="61"/>
      <c r="G89" s="63" t="s">
        <v>1232</v>
      </c>
      <c r="H89" s="61" t="s">
        <v>13</v>
      </c>
      <c r="I89" s="62">
        <v>5070000</v>
      </c>
      <c r="J89" s="62">
        <v>6084000</v>
      </c>
      <c r="K89" s="62">
        <v>5070000</v>
      </c>
      <c r="L89" s="62">
        <v>6084000</v>
      </c>
      <c r="M89" s="62">
        <v>5577000</v>
      </c>
      <c r="N89" s="47" t="s">
        <v>1186</v>
      </c>
    </row>
    <row r="90" spans="1:14" ht="19.5" customHeight="1" x14ac:dyDescent="0.25">
      <c r="A90" s="61"/>
      <c r="B90" s="56"/>
      <c r="C90" s="74" t="s">
        <v>136</v>
      </c>
      <c r="D90" s="61"/>
      <c r="E90" s="61"/>
      <c r="F90" s="61"/>
      <c r="G90" s="64" t="s">
        <v>137</v>
      </c>
      <c r="H90" s="61"/>
      <c r="I90" s="59"/>
      <c r="J90" s="59"/>
      <c r="K90" s="72"/>
      <c r="L90" s="72"/>
      <c r="M90" s="62"/>
      <c r="N90" s="47"/>
    </row>
    <row r="91" spans="1:14" ht="19.5" customHeight="1" x14ac:dyDescent="0.25">
      <c r="A91" s="61"/>
      <c r="B91" s="56"/>
      <c r="C91" s="74"/>
      <c r="D91" s="61" t="s">
        <v>138</v>
      </c>
      <c r="E91" s="61"/>
      <c r="F91" s="61"/>
      <c r="G91" s="63" t="s">
        <v>139</v>
      </c>
      <c r="H91" s="61" t="s">
        <v>13</v>
      </c>
      <c r="I91" s="62">
        <v>100000000</v>
      </c>
      <c r="J91" s="62">
        <v>120000000</v>
      </c>
      <c r="K91" s="62">
        <v>100000000</v>
      </c>
      <c r="L91" s="62">
        <v>120000000</v>
      </c>
      <c r="M91" s="62">
        <v>110000000</v>
      </c>
      <c r="N91" s="47"/>
    </row>
    <row r="92" spans="1:14" ht="19.5" customHeight="1" x14ac:dyDescent="0.25">
      <c r="A92" s="61"/>
      <c r="B92" s="56"/>
      <c r="C92" s="74"/>
      <c r="D92" s="61" t="s">
        <v>140</v>
      </c>
      <c r="E92" s="61"/>
      <c r="F92" s="61"/>
      <c r="G92" s="63" t="s">
        <v>141</v>
      </c>
      <c r="H92" s="61"/>
      <c r="I92" s="59"/>
      <c r="J92" s="59"/>
      <c r="K92" s="72"/>
      <c r="L92" s="72"/>
      <c r="M92" s="62"/>
      <c r="N92" s="47"/>
    </row>
    <row r="93" spans="1:14" ht="36.75" customHeight="1" x14ac:dyDescent="0.25">
      <c r="A93" s="61"/>
      <c r="B93" s="56"/>
      <c r="C93" s="74"/>
      <c r="D93" s="61"/>
      <c r="E93" s="61" t="s">
        <v>142</v>
      </c>
      <c r="F93" s="61"/>
      <c r="G93" s="63" t="s">
        <v>1074</v>
      </c>
      <c r="H93" s="61" t="s">
        <v>13</v>
      </c>
      <c r="I93" s="62">
        <v>6041000</v>
      </c>
      <c r="J93" s="62">
        <v>8630000</v>
      </c>
      <c r="K93" s="62">
        <v>6041000</v>
      </c>
      <c r="L93" s="62">
        <v>8630000</v>
      </c>
      <c r="M93" s="62">
        <v>7336000</v>
      </c>
      <c r="N93" s="47" t="s">
        <v>1187</v>
      </c>
    </row>
    <row r="94" spans="1:14" ht="36.75" customHeight="1" x14ac:dyDescent="0.25">
      <c r="A94" s="61"/>
      <c r="B94" s="56"/>
      <c r="C94" s="74"/>
      <c r="D94" s="61"/>
      <c r="E94" s="61" t="s">
        <v>143</v>
      </c>
      <c r="F94" s="61"/>
      <c r="G94" s="63" t="s">
        <v>1075</v>
      </c>
      <c r="H94" s="61" t="s">
        <v>13</v>
      </c>
      <c r="I94" s="62">
        <v>10080000</v>
      </c>
      <c r="J94" s="62">
        <v>14400000</v>
      </c>
      <c r="K94" s="62">
        <v>10080000</v>
      </c>
      <c r="L94" s="62">
        <v>14400000</v>
      </c>
      <c r="M94" s="62">
        <v>12240000</v>
      </c>
      <c r="N94" s="47" t="s">
        <v>1187</v>
      </c>
    </row>
    <row r="95" spans="1:14" ht="34.5" customHeight="1" x14ac:dyDescent="0.25">
      <c r="A95" s="61"/>
      <c r="B95" s="56"/>
      <c r="C95" s="74"/>
      <c r="D95" s="61"/>
      <c r="E95" s="61" t="s">
        <v>144</v>
      </c>
      <c r="F95" s="61"/>
      <c r="G95" s="63" t="s">
        <v>145</v>
      </c>
      <c r="H95" s="61" t="s">
        <v>13</v>
      </c>
      <c r="I95" s="62">
        <v>14400000</v>
      </c>
      <c r="J95" s="62">
        <v>20130000</v>
      </c>
      <c r="K95" s="62">
        <v>14400000</v>
      </c>
      <c r="L95" s="62">
        <v>20130000</v>
      </c>
      <c r="M95" s="62">
        <v>17265000</v>
      </c>
      <c r="N95" s="47"/>
    </row>
    <row r="96" spans="1:14" ht="34.5" customHeight="1" x14ac:dyDescent="0.25">
      <c r="A96" s="61"/>
      <c r="B96" s="56"/>
      <c r="C96" s="74"/>
      <c r="D96" s="61"/>
      <c r="E96" s="61" t="s">
        <v>146</v>
      </c>
      <c r="F96" s="61"/>
      <c r="G96" s="63" t="s">
        <v>948</v>
      </c>
      <c r="H96" s="61" t="s">
        <v>13</v>
      </c>
      <c r="I96" s="62">
        <v>20130000</v>
      </c>
      <c r="J96" s="62">
        <v>28750000</v>
      </c>
      <c r="K96" s="62">
        <v>20130000</v>
      </c>
      <c r="L96" s="62">
        <v>28750000</v>
      </c>
      <c r="M96" s="62">
        <v>24440000</v>
      </c>
      <c r="N96" s="47"/>
    </row>
    <row r="97" spans="1:14" ht="34.5" customHeight="1" x14ac:dyDescent="0.25">
      <c r="A97" s="61"/>
      <c r="B97" s="56"/>
      <c r="C97" s="74"/>
      <c r="D97" s="61"/>
      <c r="E97" s="61" t="s">
        <v>147</v>
      </c>
      <c r="F97" s="61"/>
      <c r="G97" s="63" t="s">
        <v>148</v>
      </c>
      <c r="H97" s="61" t="s">
        <v>13</v>
      </c>
      <c r="I97" s="62">
        <v>28750000</v>
      </c>
      <c r="J97" s="62">
        <v>34500000</v>
      </c>
      <c r="K97" s="62">
        <v>28750000</v>
      </c>
      <c r="L97" s="62">
        <v>34500000</v>
      </c>
      <c r="M97" s="62">
        <v>31625000</v>
      </c>
      <c r="N97" s="47"/>
    </row>
    <row r="98" spans="1:14" ht="20.25" customHeight="1" x14ac:dyDescent="0.25">
      <c r="A98" s="61"/>
      <c r="B98" s="56" t="s">
        <v>149</v>
      </c>
      <c r="C98" s="74"/>
      <c r="D98" s="61"/>
      <c r="E98" s="61"/>
      <c r="F98" s="61"/>
      <c r="G98" s="58" t="s">
        <v>150</v>
      </c>
      <c r="H98" s="61"/>
      <c r="I98" s="59"/>
      <c r="J98" s="59"/>
      <c r="K98" s="72"/>
      <c r="L98" s="72"/>
      <c r="M98" s="62"/>
      <c r="N98" s="47"/>
    </row>
    <row r="99" spans="1:14" ht="20.25" customHeight="1" x14ac:dyDescent="0.25">
      <c r="A99" s="61"/>
      <c r="B99" s="56"/>
      <c r="C99" s="74" t="s">
        <v>151</v>
      </c>
      <c r="D99" s="61"/>
      <c r="E99" s="61"/>
      <c r="F99" s="61"/>
      <c r="G99" s="64" t="s">
        <v>152</v>
      </c>
      <c r="H99" s="61" t="s">
        <v>13</v>
      </c>
      <c r="I99" s="62">
        <v>37000000</v>
      </c>
      <c r="J99" s="62">
        <v>45000000</v>
      </c>
      <c r="K99" s="62">
        <v>37000000</v>
      </c>
      <c r="L99" s="62">
        <v>45000000</v>
      </c>
      <c r="M99" s="62">
        <v>41000000</v>
      </c>
      <c r="N99" s="47"/>
    </row>
    <row r="100" spans="1:14" ht="22.5" customHeight="1" x14ac:dyDescent="0.25">
      <c r="A100" s="61"/>
      <c r="B100" s="56"/>
      <c r="C100" s="74" t="s">
        <v>153</v>
      </c>
      <c r="D100" s="61"/>
      <c r="E100" s="61"/>
      <c r="F100" s="61"/>
      <c r="G100" s="64" t="s">
        <v>154</v>
      </c>
      <c r="H100" s="61"/>
      <c r="I100" s="62"/>
      <c r="J100" s="62"/>
      <c r="K100" s="72"/>
      <c r="L100" s="72"/>
      <c r="M100" s="62"/>
      <c r="N100" s="47"/>
    </row>
    <row r="101" spans="1:14" ht="21.75" customHeight="1" x14ac:dyDescent="0.25">
      <c r="A101" s="61"/>
      <c r="B101" s="56"/>
      <c r="C101" s="74"/>
      <c r="D101" s="61" t="s">
        <v>155</v>
      </c>
      <c r="E101" s="61"/>
      <c r="F101" s="61"/>
      <c r="G101" s="63" t="s">
        <v>156</v>
      </c>
      <c r="H101" s="61"/>
      <c r="I101" s="59"/>
      <c r="J101" s="59"/>
      <c r="K101" s="72"/>
      <c r="L101" s="72"/>
      <c r="M101" s="62"/>
      <c r="N101" s="47"/>
    </row>
    <row r="102" spans="1:14" ht="36" customHeight="1" x14ac:dyDescent="0.25">
      <c r="A102" s="61"/>
      <c r="B102" s="56"/>
      <c r="C102" s="74"/>
      <c r="D102" s="61"/>
      <c r="E102" s="61" t="s">
        <v>157</v>
      </c>
      <c r="F102" s="61"/>
      <c r="G102" s="63" t="s">
        <v>158</v>
      </c>
      <c r="H102" s="61" t="s">
        <v>13</v>
      </c>
      <c r="I102" s="62">
        <v>11550000</v>
      </c>
      <c r="J102" s="62">
        <v>16500000</v>
      </c>
      <c r="K102" s="62">
        <v>11550000</v>
      </c>
      <c r="L102" s="62">
        <v>16500000</v>
      </c>
      <c r="M102" s="62">
        <v>14025000</v>
      </c>
      <c r="N102" s="47"/>
    </row>
    <row r="103" spans="1:14" ht="36" customHeight="1" x14ac:dyDescent="0.25">
      <c r="A103" s="61"/>
      <c r="B103" s="56"/>
      <c r="C103" s="74"/>
      <c r="D103" s="61"/>
      <c r="E103" s="61" t="s">
        <v>159</v>
      </c>
      <c r="F103" s="61"/>
      <c r="G103" s="63" t="s">
        <v>160</v>
      </c>
      <c r="H103" s="61" t="s">
        <v>13</v>
      </c>
      <c r="I103" s="62">
        <v>16500000</v>
      </c>
      <c r="J103" s="62">
        <v>23571000</v>
      </c>
      <c r="K103" s="62">
        <v>16500000</v>
      </c>
      <c r="L103" s="62">
        <v>23571000</v>
      </c>
      <c r="M103" s="62">
        <v>20036000</v>
      </c>
      <c r="N103" s="47"/>
    </row>
    <row r="104" spans="1:14" ht="21" customHeight="1" x14ac:dyDescent="0.25">
      <c r="A104" s="61"/>
      <c r="B104" s="56"/>
      <c r="C104" s="74"/>
      <c r="D104" s="61" t="s">
        <v>161</v>
      </c>
      <c r="E104" s="61"/>
      <c r="F104" s="61"/>
      <c r="G104" s="63" t="s">
        <v>162</v>
      </c>
      <c r="H104" s="61"/>
      <c r="I104" s="59"/>
      <c r="J104" s="59"/>
      <c r="K104" s="72"/>
      <c r="L104" s="72"/>
      <c r="M104" s="62"/>
      <c r="N104" s="47"/>
    </row>
    <row r="105" spans="1:14" ht="36" customHeight="1" x14ac:dyDescent="0.25">
      <c r="A105" s="61"/>
      <c r="B105" s="56"/>
      <c r="C105" s="74"/>
      <c r="D105" s="61"/>
      <c r="E105" s="61" t="s">
        <v>163</v>
      </c>
      <c r="F105" s="61"/>
      <c r="G105" s="63" t="s">
        <v>164</v>
      </c>
      <c r="H105" s="61" t="s">
        <v>13</v>
      </c>
      <c r="I105" s="62">
        <v>4000000</v>
      </c>
      <c r="J105" s="62">
        <v>5000000</v>
      </c>
      <c r="K105" s="62">
        <v>4000000</v>
      </c>
      <c r="L105" s="62">
        <v>5000000</v>
      </c>
      <c r="M105" s="62">
        <v>4500000</v>
      </c>
      <c r="N105" s="47"/>
    </row>
    <row r="106" spans="1:14" ht="36" customHeight="1" x14ac:dyDescent="0.25">
      <c r="A106" s="61"/>
      <c r="B106" s="56"/>
      <c r="C106" s="74"/>
      <c r="D106" s="61"/>
      <c r="E106" s="61" t="s">
        <v>165</v>
      </c>
      <c r="F106" s="61"/>
      <c r="G106" s="63" t="s">
        <v>166</v>
      </c>
      <c r="H106" s="61" t="s">
        <v>13</v>
      </c>
      <c r="I106" s="62">
        <v>5000000</v>
      </c>
      <c r="J106" s="62">
        <v>7000000</v>
      </c>
      <c r="K106" s="62">
        <v>5000000</v>
      </c>
      <c r="L106" s="62">
        <v>7000000</v>
      </c>
      <c r="M106" s="62">
        <v>6000000</v>
      </c>
      <c r="N106" s="47"/>
    </row>
    <row r="107" spans="1:14" ht="24" customHeight="1" x14ac:dyDescent="0.25">
      <c r="A107" s="61"/>
      <c r="B107" s="56"/>
      <c r="C107" s="74" t="s">
        <v>167</v>
      </c>
      <c r="D107" s="61"/>
      <c r="E107" s="61"/>
      <c r="F107" s="61"/>
      <c r="G107" s="64" t="s">
        <v>168</v>
      </c>
      <c r="H107" s="61"/>
      <c r="I107" s="59"/>
      <c r="J107" s="59"/>
      <c r="K107" s="72"/>
      <c r="L107" s="72"/>
      <c r="M107" s="62"/>
      <c r="N107" s="47"/>
    </row>
    <row r="108" spans="1:14" ht="33" customHeight="1" x14ac:dyDescent="0.25">
      <c r="A108" s="61"/>
      <c r="B108" s="56"/>
      <c r="C108" s="74"/>
      <c r="D108" s="61" t="s">
        <v>169</v>
      </c>
      <c r="E108" s="61"/>
      <c r="F108" s="61"/>
      <c r="G108" s="63" t="s">
        <v>170</v>
      </c>
      <c r="H108" s="61" t="s">
        <v>171</v>
      </c>
      <c r="I108" s="62">
        <v>560000</v>
      </c>
      <c r="J108" s="62">
        <v>800000</v>
      </c>
      <c r="K108" s="62">
        <v>560000</v>
      </c>
      <c r="L108" s="62">
        <v>800000</v>
      </c>
      <c r="M108" s="62">
        <v>680000</v>
      </c>
      <c r="N108" s="47"/>
    </row>
    <row r="109" spans="1:14" ht="39" customHeight="1" x14ac:dyDescent="0.25">
      <c r="A109" s="61"/>
      <c r="B109" s="56"/>
      <c r="C109" s="74"/>
      <c r="D109" s="61" t="s">
        <v>172</v>
      </c>
      <c r="E109" s="61"/>
      <c r="F109" s="61"/>
      <c r="G109" s="63" t="s">
        <v>1076</v>
      </c>
      <c r="H109" s="61" t="s">
        <v>171</v>
      </c>
      <c r="I109" s="62">
        <v>931000</v>
      </c>
      <c r="J109" s="62">
        <v>1330000</v>
      </c>
      <c r="K109" s="62">
        <v>931000</v>
      </c>
      <c r="L109" s="62">
        <v>1330000</v>
      </c>
      <c r="M109" s="62">
        <v>1131000</v>
      </c>
      <c r="N109" s="47" t="s">
        <v>1187</v>
      </c>
    </row>
    <row r="110" spans="1:14" ht="39" customHeight="1" x14ac:dyDescent="0.25">
      <c r="A110" s="61"/>
      <c r="B110" s="56"/>
      <c r="C110" s="74"/>
      <c r="D110" s="61" t="s">
        <v>173</v>
      </c>
      <c r="E110" s="61"/>
      <c r="F110" s="61"/>
      <c r="G110" s="63" t="s">
        <v>1077</v>
      </c>
      <c r="H110" s="61" t="s">
        <v>171</v>
      </c>
      <c r="I110" s="62">
        <v>1330000</v>
      </c>
      <c r="J110" s="62">
        <v>1870000</v>
      </c>
      <c r="K110" s="62">
        <v>1330000</v>
      </c>
      <c r="L110" s="62">
        <v>1870000</v>
      </c>
      <c r="M110" s="62">
        <v>1600000</v>
      </c>
      <c r="N110" s="47" t="s">
        <v>1187</v>
      </c>
    </row>
    <row r="111" spans="1:14" ht="39" customHeight="1" x14ac:dyDescent="0.25">
      <c r="A111" s="61"/>
      <c r="B111" s="56"/>
      <c r="C111" s="74"/>
      <c r="D111" s="61" t="s">
        <v>174</v>
      </c>
      <c r="E111" s="61"/>
      <c r="F111" s="61"/>
      <c r="G111" s="63" t="s">
        <v>1078</v>
      </c>
      <c r="H111" s="61" t="s">
        <v>171</v>
      </c>
      <c r="I111" s="62">
        <v>1870000</v>
      </c>
      <c r="J111" s="62">
        <v>2244000</v>
      </c>
      <c r="K111" s="62">
        <v>1870000</v>
      </c>
      <c r="L111" s="62">
        <v>2244000</v>
      </c>
      <c r="M111" s="62">
        <v>2057000</v>
      </c>
      <c r="N111" s="47" t="s">
        <v>1187</v>
      </c>
    </row>
    <row r="112" spans="1:14" ht="21.75" customHeight="1" x14ac:dyDescent="0.25">
      <c r="A112" s="61"/>
      <c r="B112" s="56" t="s">
        <v>175</v>
      </c>
      <c r="C112" s="74"/>
      <c r="D112" s="61"/>
      <c r="E112" s="61"/>
      <c r="F112" s="61"/>
      <c r="G112" s="58" t="s">
        <v>1079</v>
      </c>
      <c r="H112" s="61"/>
      <c r="I112" s="59"/>
      <c r="J112" s="59"/>
      <c r="K112" s="72"/>
      <c r="L112" s="72"/>
      <c r="M112" s="62"/>
      <c r="N112" s="47" t="s">
        <v>1185</v>
      </c>
    </row>
    <row r="113" spans="1:14" ht="25.5" customHeight="1" x14ac:dyDescent="0.25">
      <c r="A113" s="61"/>
      <c r="B113" s="56"/>
      <c r="C113" s="74" t="s">
        <v>176</v>
      </c>
      <c r="D113" s="61"/>
      <c r="E113" s="61"/>
      <c r="F113" s="61"/>
      <c r="G113" s="64" t="s">
        <v>1080</v>
      </c>
      <c r="H113" s="61" t="s">
        <v>13</v>
      </c>
      <c r="I113" s="62">
        <v>52500</v>
      </c>
      <c r="J113" s="62">
        <v>75000</v>
      </c>
      <c r="K113" s="62">
        <v>52500</v>
      </c>
      <c r="L113" s="62">
        <v>75000</v>
      </c>
      <c r="M113" s="62">
        <v>64000</v>
      </c>
      <c r="N113" s="47" t="s">
        <v>1185</v>
      </c>
    </row>
    <row r="114" spans="1:14" ht="25.5" customHeight="1" x14ac:dyDescent="0.25">
      <c r="A114" s="61"/>
      <c r="B114" s="56"/>
      <c r="C114" s="74" t="s">
        <v>177</v>
      </c>
      <c r="D114" s="61"/>
      <c r="E114" s="61"/>
      <c r="F114" s="61"/>
      <c r="G114" s="64" t="s">
        <v>1081</v>
      </c>
      <c r="H114" s="61" t="s">
        <v>13</v>
      </c>
      <c r="I114" s="62">
        <v>260000</v>
      </c>
      <c r="J114" s="62">
        <v>390000</v>
      </c>
      <c r="K114" s="62">
        <v>260000</v>
      </c>
      <c r="L114" s="62">
        <v>390000</v>
      </c>
      <c r="M114" s="62">
        <v>325000</v>
      </c>
      <c r="N114" s="47" t="s">
        <v>1185</v>
      </c>
    </row>
    <row r="115" spans="1:14" ht="19.5" customHeight="1" x14ac:dyDescent="0.25">
      <c r="A115" s="61"/>
      <c r="B115" s="56" t="s">
        <v>178</v>
      </c>
      <c r="C115" s="74"/>
      <c r="D115" s="61"/>
      <c r="E115" s="61"/>
      <c r="F115" s="61"/>
      <c r="G115" s="58" t="s">
        <v>179</v>
      </c>
      <c r="H115" s="61"/>
      <c r="I115" s="62"/>
      <c r="J115" s="62"/>
      <c r="K115" s="72"/>
      <c r="L115" s="72"/>
      <c r="M115" s="62"/>
      <c r="N115" s="47"/>
    </row>
    <row r="116" spans="1:14" ht="19.5" customHeight="1" x14ac:dyDescent="0.25">
      <c r="A116" s="61"/>
      <c r="B116" s="56"/>
      <c r="C116" s="74" t="s">
        <v>180</v>
      </c>
      <c r="D116" s="61"/>
      <c r="E116" s="61"/>
      <c r="F116" s="61"/>
      <c r="G116" s="64" t="s">
        <v>181</v>
      </c>
      <c r="H116" s="61"/>
      <c r="I116" s="59"/>
      <c r="J116" s="59"/>
      <c r="K116" s="72"/>
      <c r="L116" s="72"/>
      <c r="M116" s="62"/>
      <c r="N116" s="47"/>
    </row>
    <row r="117" spans="1:14" ht="36" customHeight="1" x14ac:dyDescent="0.25">
      <c r="A117" s="61"/>
      <c r="B117" s="56"/>
      <c r="C117" s="74"/>
      <c r="D117" s="61" t="s">
        <v>182</v>
      </c>
      <c r="E117" s="61"/>
      <c r="F117" s="61"/>
      <c r="G117" s="63" t="s">
        <v>183</v>
      </c>
      <c r="H117" s="61" t="s">
        <v>13</v>
      </c>
      <c r="I117" s="62">
        <v>483000</v>
      </c>
      <c r="J117" s="62">
        <v>690000</v>
      </c>
      <c r="K117" s="62">
        <v>483000</v>
      </c>
      <c r="L117" s="62">
        <v>690000</v>
      </c>
      <c r="M117" s="62">
        <v>587000</v>
      </c>
      <c r="N117" s="47"/>
    </row>
    <row r="118" spans="1:14" ht="36" customHeight="1" x14ac:dyDescent="0.25">
      <c r="A118" s="61"/>
      <c r="B118" s="56"/>
      <c r="C118" s="74"/>
      <c r="D118" s="61" t="s">
        <v>184</v>
      </c>
      <c r="E118" s="61"/>
      <c r="F118" s="61"/>
      <c r="G118" s="63" t="s">
        <v>185</v>
      </c>
      <c r="H118" s="61" t="s">
        <v>13</v>
      </c>
      <c r="I118" s="62">
        <v>959000</v>
      </c>
      <c r="J118" s="62">
        <v>1370000</v>
      </c>
      <c r="K118" s="62">
        <v>959000</v>
      </c>
      <c r="L118" s="62">
        <v>1370000</v>
      </c>
      <c r="M118" s="62">
        <v>1165000</v>
      </c>
      <c r="N118" s="47"/>
    </row>
    <row r="119" spans="1:14" ht="36" customHeight="1" x14ac:dyDescent="0.25">
      <c r="A119" s="61"/>
      <c r="B119" s="56"/>
      <c r="C119" s="74"/>
      <c r="D119" s="61" t="s">
        <v>186</v>
      </c>
      <c r="E119" s="61"/>
      <c r="F119" s="61"/>
      <c r="G119" s="63" t="s">
        <v>187</v>
      </c>
      <c r="H119" s="61" t="s">
        <v>13</v>
      </c>
      <c r="I119" s="62">
        <v>1603000</v>
      </c>
      <c r="J119" s="62">
        <v>2290000</v>
      </c>
      <c r="K119" s="62">
        <v>1603000</v>
      </c>
      <c r="L119" s="62">
        <v>2290000</v>
      </c>
      <c r="M119" s="62">
        <v>1947000</v>
      </c>
      <c r="N119" s="47"/>
    </row>
    <row r="120" spans="1:14" ht="36" customHeight="1" x14ac:dyDescent="0.25">
      <c r="A120" s="61"/>
      <c r="B120" s="56"/>
      <c r="C120" s="74"/>
      <c r="D120" s="61" t="s">
        <v>188</v>
      </c>
      <c r="E120" s="61"/>
      <c r="F120" s="61"/>
      <c r="G120" s="63" t="s">
        <v>189</v>
      </c>
      <c r="H120" s="61" t="s">
        <v>13</v>
      </c>
      <c r="I120" s="62">
        <v>2290000</v>
      </c>
      <c r="J120" s="62">
        <v>3210000</v>
      </c>
      <c r="K120" s="62">
        <v>2290000</v>
      </c>
      <c r="L120" s="62">
        <v>3210000</v>
      </c>
      <c r="M120" s="62">
        <v>2750000</v>
      </c>
      <c r="N120" s="47"/>
    </row>
    <row r="121" spans="1:14" ht="36" customHeight="1" x14ac:dyDescent="0.25">
      <c r="A121" s="61"/>
      <c r="B121" s="56"/>
      <c r="C121" s="74"/>
      <c r="D121" s="61" t="s">
        <v>190</v>
      </c>
      <c r="E121" s="61"/>
      <c r="F121" s="61"/>
      <c r="G121" s="63" t="s">
        <v>191</v>
      </c>
      <c r="H121" s="61" t="s">
        <v>13</v>
      </c>
      <c r="I121" s="62">
        <v>3210000</v>
      </c>
      <c r="J121" s="62">
        <v>4120000</v>
      </c>
      <c r="K121" s="62">
        <v>3210000</v>
      </c>
      <c r="L121" s="62">
        <v>4120000</v>
      </c>
      <c r="M121" s="62">
        <v>3665000</v>
      </c>
      <c r="N121" s="47"/>
    </row>
    <row r="122" spans="1:14" ht="36" customHeight="1" x14ac:dyDescent="0.25">
      <c r="A122" s="61"/>
      <c r="B122" s="56"/>
      <c r="C122" s="74"/>
      <c r="D122" s="61" t="s">
        <v>192</v>
      </c>
      <c r="E122" s="61"/>
      <c r="F122" s="61"/>
      <c r="G122" s="63" t="s">
        <v>193</v>
      </c>
      <c r="H122" s="61" t="s">
        <v>13</v>
      </c>
      <c r="I122" s="62">
        <v>4120000</v>
      </c>
      <c r="J122" s="62">
        <v>5500000</v>
      </c>
      <c r="K122" s="62">
        <v>4120000</v>
      </c>
      <c r="L122" s="62">
        <v>5500000</v>
      </c>
      <c r="M122" s="62">
        <v>4810000</v>
      </c>
      <c r="N122" s="47"/>
    </row>
    <row r="123" spans="1:14" ht="36" customHeight="1" x14ac:dyDescent="0.25">
      <c r="A123" s="61"/>
      <c r="B123" s="56"/>
      <c r="C123" s="74"/>
      <c r="D123" s="61" t="s">
        <v>194</v>
      </c>
      <c r="E123" s="61"/>
      <c r="F123" s="61"/>
      <c r="G123" s="63" t="s">
        <v>195</v>
      </c>
      <c r="H123" s="61" t="s">
        <v>13</v>
      </c>
      <c r="I123" s="62">
        <v>5500000</v>
      </c>
      <c r="J123" s="62">
        <v>6600000</v>
      </c>
      <c r="K123" s="62">
        <v>5500000</v>
      </c>
      <c r="L123" s="62">
        <v>6600000</v>
      </c>
      <c r="M123" s="62">
        <v>6050000</v>
      </c>
      <c r="N123" s="47"/>
    </row>
    <row r="124" spans="1:14" ht="34.5" customHeight="1" x14ac:dyDescent="0.25">
      <c r="A124" s="61"/>
      <c r="B124" s="56"/>
      <c r="C124" s="74" t="s">
        <v>196</v>
      </c>
      <c r="D124" s="61"/>
      <c r="E124" s="61"/>
      <c r="F124" s="61"/>
      <c r="G124" s="64" t="s">
        <v>1188</v>
      </c>
      <c r="H124" s="61" t="s">
        <v>13</v>
      </c>
      <c r="I124" s="62">
        <v>16500000</v>
      </c>
      <c r="J124" s="62">
        <v>19800000</v>
      </c>
      <c r="K124" s="62">
        <v>16500000</v>
      </c>
      <c r="L124" s="62">
        <v>19800000</v>
      </c>
      <c r="M124" s="62">
        <v>18150000</v>
      </c>
      <c r="N124" s="47" t="s">
        <v>1187</v>
      </c>
    </row>
    <row r="125" spans="1:14" ht="52.5" customHeight="1" x14ac:dyDescent="0.25">
      <c r="A125" s="61"/>
      <c r="B125" s="56"/>
      <c r="C125" s="74" t="s">
        <v>1083</v>
      </c>
      <c r="D125" s="61"/>
      <c r="E125" s="61"/>
      <c r="F125" s="61"/>
      <c r="G125" s="64" t="s">
        <v>1082</v>
      </c>
      <c r="H125" s="61" t="s">
        <v>13</v>
      </c>
      <c r="I125" s="62"/>
      <c r="J125" s="62"/>
      <c r="K125" s="62">
        <v>19800000</v>
      </c>
      <c r="L125" s="62">
        <v>25000000</v>
      </c>
      <c r="M125" s="62">
        <v>22400000</v>
      </c>
      <c r="N125" s="47" t="s">
        <v>1189</v>
      </c>
    </row>
    <row r="126" spans="1:14" ht="21.75" customHeight="1" x14ac:dyDescent="0.25">
      <c r="A126" s="61"/>
      <c r="B126" s="56" t="s">
        <v>197</v>
      </c>
      <c r="C126" s="74"/>
      <c r="D126" s="61"/>
      <c r="E126" s="61"/>
      <c r="F126" s="61"/>
      <c r="G126" s="58" t="s">
        <v>198</v>
      </c>
      <c r="H126" s="61" t="s">
        <v>13</v>
      </c>
      <c r="I126" s="62">
        <v>2240000</v>
      </c>
      <c r="J126" s="62">
        <v>3200000</v>
      </c>
      <c r="K126" s="72"/>
      <c r="L126" s="72"/>
      <c r="M126" s="62"/>
      <c r="N126" s="47"/>
    </row>
    <row r="127" spans="1:14" ht="33.75" customHeight="1" x14ac:dyDescent="0.25">
      <c r="A127" s="61"/>
      <c r="B127" s="56"/>
      <c r="C127" s="74" t="s">
        <v>1084</v>
      </c>
      <c r="D127" s="74"/>
      <c r="E127" s="74"/>
      <c r="F127" s="74"/>
      <c r="G127" s="64" t="s">
        <v>1085</v>
      </c>
      <c r="H127" s="61" t="s">
        <v>13</v>
      </c>
      <c r="I127" s="62"/>
      <c r="J127" s="62"/>
      <c r="K127" s="62">
        <v>268000</v>
      </c>
      <c r="L127" s="62">
        <v>671000</v>
      </c>
      <c r="M127" s="62">
        <v>470000</v>
      </c>
      <c r="N127" s="185" t="s">
        <v>1190</v>
      </c>
    </row>
    <row r="128" spans="1:14" ht="36.75" customHeight="1" x14ac:dyDescent="0.25">
      <c r="A128" s="61"/>
      <c r="B128" s="56"/>
      <c r="C128" s="74" t="s">
        <v>1086</v>
      </c>
      <c r="D128" s="74"/>
      <c r="E128" s="74"/>
      <c r="F128" s="74"/>
      <c r="G128" s="64" t="s">
        <v>1087</v>
      </c>
      <c r="H128" s="61" t="s">
        <v>13</v>
      </c>
      <c r="I128" s="62"/>
      <c r="J128" s="62"/>
      <c r="K128" s="62">
        <v>671000</v>
      </c>
      <c r="L128" s="62">
        <v>1006000</v>
      </c>
      <c r="M128" s="62">
        <v>839000</v>
      </c>
      <c r="N128" s="185"/>
    </row>
    <row r="129" spans="1:14" ht="36.75" customHeight="1" x14ac:dyDescent="0.25">
      <c r="A129" s="61"/>
      <c r="B129" s="56"/>
      <c r="C129" s="74" t="s">
        <v>1088</v>
      </c>
      <c r="D129" s="74"/>
      <c r="E129" s="74"/>
      <c r="F129" s="74"/>
      <c r="G129" s="64" t="s">
        <v>1089</v>
      </c>
      <c r="H129" s="61" t="s">
        <v>13</v>
      </c>
      <c r="I129" s="62"/>
      <c r="J129" s="62"/>
      <c r="K129" s="62">
        <v>1006000</v>
      </c>
      <c r="L129" s="62">
        <v>1341000</v>
      </c>
      <c r="M129" s="62">
        <v>1174000</v>
      </c>
      <c r="N129" s="185"/>
    </row>
    <row r="130" spans="1:14" ht="36.75" customHeight="1" x14ac:dyDescent="0.25">
      <c r="A130" s="61"/>
      <c r="B130" s="56"/>
      <c r="C130" s="74" t="s">
        <v>1090</v>
      </c>
      <c r="D130" s="74"/>
      <c r="E130" s="74"/>
      <c r="F130" s="74"/>
      <c r="G130" s="64" t="s">
        <v>1091</v>
      </c>
      <c r="H130" s="61" t="s">
        <v>13</v>
      </c>
      <c r="I130" s="62"/>
      <c r="J130" s="62"/>
      <c r="K130" s="62">
        <v>1341000</v>
      </c>
      <c r="L130" s="62">
        <v>1677000</v>
      </c>
      <c r="M130" s="62">
        <v>1509000</v>
      </c>
      <c r="N130" s="185"/>
    </row>
    <row r="131" spans="1:14" ht="36.75" customHeight="1" x14ac:dyDescent="0.25">
      <c r="A131" s="61"/>
      <c r="B131" s="56"/>
      <c r="C131" s="74" t="s">
        <v>1092</v>
      </c>
      <c r="D131" s="74"/>
      <c r="E131" s="74"/>
      <c r="F131" s="74"/>
      <c r="G131" s="64" t="s">
        <v>1093</v>
      </c>
      <c r="H131" s="61" t="s">
        <v>13</v>
      </c>
      <c r="I131" s="62"/>
      <c r="J131" s="62"/>
      <c r="K131" s="62">
        <v>1677000</v>
      </c>
      <c r="L131" s="62">
        <v>2012000</v>
      </c>
      <c r="M131" s="62">
        <v>1845000</v>
      </c>
      <c r="N131" s="185"/>
    </row>
    <row r="132" spans="1:14" ht="36.75" customHeight="1" x14ac:dyDescent="0.25">
      <c r="A132" s="61"/>
      <c r="B132" s="56"/>
      <c r="C132" s="74" t="s">
        <v>1094</v>
      </c>
      <c r="D132" s="74"/>
      <c r="E132" s="74"/>
      <c r="F132" s="74"/>
      <c r="G132" s="64" t="s">
        <v>1095</v>
      </c>
      <c r="H132" s="61" t="s">
        <v>13</v>
      </c>
      <c r="I132" s="62"/>
      <c r="J132" s="62"/>
      <c r="K132" s="62">
        <v>2012000</v>
      </c>
      <c r="L132" s="62">
        <v>2347000</v>
      </c>
      <c r="M132" s="62">
        <v>2180000</v>
      </c>
      <c r="N132" s="185"/>
    </row>
    <row r="133" spans="1:14" ht="36.75" customHeight="1" x14ac:dyDescent="0.25">
      <c r="A133" s="61"/>
      <c r="B133" s="56"/>
      <c r="C133" s="74" t="s">
        <v>1096</v>
      </c>
      <c r="D133" s="74"/>
      <c r="E133" s="74"/>
      <c r="F133" s="74"/>
      <c r="G133" s="64" t="s">
        <v>1097</v>
      </c>
      <c r="H133" s="61" t="s">
        <v>13</v>
      </c>
      <c r="I133" s="62"/>
      <c r="J133" s="62"/>
      <c r="K133" s="62">
        <v>2347000</v>
      </c>
      <c r="L133" s="62">
        <v>2683000</v>
      </c>
      <c r="M133" s="62">
        <v>2515000</v>
      </c>
      <c r="N133" s="185"/>
    </row>
    <row r="134" spans="1:14" ht="53.25" customHeight="1" x14ac:dyDescent="0.25">
      <c r="A134" s="61"/>
      <c r="B134" s="56" t="s">
        <v>199</v>
      </c>
      <c r="C134" s="74"/>
      <c r="D134" s="61"/>
      <c r="E134" s="61"/>
      <c r="F134" s="61"/>
      <c r="G134" s="58" t="s">
        <v>1191</v>
      </c>
      <c r="H134" s="61"/>
      <c r="I134" s="59"/>
      <c r="J134" s="59"/>
      <c r="K134" s="72"/>
      <c r="L134" s="72"/>
      <c r="M134" s="62"/>
      <c r="N134" s="47"/>
    </row>
    <row r="135" spans="1:14" ht="23.25" customHeight="1" x14ac:dyDescent="0.25">
      <c r="A135" s="61"/>
      <c r="B135" s="56"/>
      <c r="C135" s="74" t="s">
        <v>200</v>
      </c>
      <c r="D135" s="61"/>
      <c r="E135" s="61"/>
      <c r="F135" s="61"/>
      <c r="G135" s="64" t="s">
        <v>201</v>
      </c>
      <c r="H135" s="61" t="s">
        <v>13</v>
      </c>
      <c r="I135" s="62">
        <v>2800000</v>
      </c>
      <c r="J135" s="62">
        <v>3500000</v>
      </c>
      <c r="K135" s="62">
        <v>2800000</v>
      </c>
      <c r="L135" s="62">
        <v>3500000</v>
      </c>
      <c r="M135" s="62">
        <v>3150000</v>
      </c>
      <c r="N135" s="47"/>
    </row>
    <row r="136" spans="1:14" ht="48" customHeight="1" x14ac:dyDescent="0.25">
      <c r="A136" s="61"/>
      <c r="B136" s="56"/>
      <c r="C136" s="74" t="s">
        <v>202</v>
      </c>
      <c r="D136" s="61"/>
      <c r="E136" s="61"/>
      <c r="F136" s="61"/>
      <c r="G136" s="64" t="s">
        <v>1192</v>
      </c>
      <c r="H136" s="61"/>
      <c r="I136" s="62"/>
      <c r="J136" s="62"/>
      <c r="K136" s="72"/>
      <c r="L136" s="72"/>
      <c r="M136" s="62"/>
      <c r="N136" s="47" t="s">
        <v>1185</v>
      </c>
    </row>
    <row r="137" spans="1:14" ht="28.5" customHeight="1" x14ac:dyDescent="0.25">
      <c r="A137" s="61"/>
      <c r="B137" s="56" t="s">
        <v>203</v>
      </c>
      <c r="C137" s="74"/>
      <c r="D137" s="61"/>
      <c r="E137" s="61"/>
      <c r="F137" s="61"/>
      <c r="G137" s="58" t="s">
        <v>204</v>
      </c>
      <c r="H137" s="61"/>
      <c r="I137" s="59"/>
      <c r="J137" s="59"/>
      <c r="K137" s="72"/>
      <c r="L137" s="72"/>
      <c r="M137" s="62"/>
      <c r="N137" s="47"/>
    </row>
    <row r="138" spans="1:14" ht="36.75" customHeight="1" x14ac:dyDescent="0.25">
      <c r="A138" s="61"/>
      <c r="B138" s="56"/>
      <c r="C138" s="74" t="s">
        <v>205</v>
      </c>
      <c r="D138" s="61"/>
      <c r="E138" s="61"/>
      <c r="F138" s="61"/>
      <c r="G138" s="64" t="s">
        <v>206</v>
      </c>
      <c r="H138" s="61" t="s">
        <v>13</v>
      </c>
      <c r="I138" s="62">
        <v>11400000</v>
      </c>
      <c r="J138" s="62">
        <v>13700000</v>
      </c>
      <c r="K138" s="62">
        <v>11400000</v>
      </c>
      <c r="L138" s="62">
        <v>13700000</v>
      </c>
      <c r="M138" s="62">
        <v>12550000</v>
      </c>
      <c r="N138" s="47"/>
    </row>
    <row r="139" spans="1:14" ht="31.5" x14ac:dyDescent="0.25">
      <c r="A139" s="61"/>
      <c r="B139" s="56"/>
      <c r="C139" s="74" t="s">
        <v>207</v>
      </c>
      <c r="D139" s="61"/>
      <c r="E139" s="61"/>
      <c r="F139" s="61"/>
      <c r="G139" s="64" t="s">
        <v>208</v>
      </c>
      <c r="H139" s="61" t="s">
        <v>13</v>
      </c>
      <c r="I139" s="62">
        <v>3000000</v>
      </c>
      <c r="J139" s="62">
        <v>3600000</v>
      </c>
      <c r="K139" s="62">
        <v>3000000</v>
      </c>
      <c r="L139" s="62">
        <v>3600000</v>
      </c>
      <c r="M139" s="62">
        <v>3300000</v>
      </c>
      <c r="N139" s="47"/>
    </row>
    <row r="141" spans="1:14" ht="16.5" x14ac:dyDescent="0.25">
      <c r="B141" s="75" t="s">
        <v>1233</v>
      </c>
    </row>
  </sheetData>
  <autoFilter ref="A1:N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7">
    <mergeCell ref="A1:N1"/>
    <mergeCell ref="A2:N2"/>
    <mergeCell ref="A3:N3"/>
    <mergeCell ref="N127:N133"/>
    <mergeCell ref="K7:L7"/>
    <mergeCell ref="A7:F7"/>
    <mergeCell ref="I7:J7"/>
  </mergeCells>
  <pageMargins left="0.49" right="0.22" top="0.69" bottom="0.26" header="0.36" footer="0.18"/>
  <pageSetup paperSize="9" orientation="portrait" r:id="rId1"/>
  <headerFooter differentFirst="1">
    <oddHeader>&amp;C&amp;"Times New Roman,Regular"&amp;13&amp;P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6"/>
  <sheetViews>
    <sheetView topLeftCell="A7" zoomScaleNormal="100" workbookViewId="0">
      <selection activeCell="Q13" sqref="Q13"/>
    </sheetView>
  </sheetViews>
  <sheetFormatPr defaultRowHeight="12.75" x14ac:dyDescent="0.2"/>
  <cols>
    <col min="1" max="1" width="4.140625" style="6" customWidth="1"/>
    <col min="2" max="2" width="4.85546875" style="6" customWidth="1"/>
    <col min="3" max="3" width="6.42578125" style="6" customWidth="1"/>
    <col min="4" max="4" width="7.28515625" style="6" customWidth="1"/>
    <col min="5" max="5" width="9.140625" style="6" customWidth="1"/>
    <col min="6" max="6" width="10.140625" style="6" customWidth="1"/>
    <col min="7" max="7" width="25.7109375" style="6" customWidth="1"/>
    <col min="8" max="8" width="5.7109375" style="6" customWidth="1"/>
    <col min="9" max="9" width="11" style="8" hidden="1" customWidth="1"/>
    <col min="10" max="10" width="11.85546875" style="8" hidden="1" customWidth="1"/>
    <col min="11" max="11" width="11.140625" style="123" hidden="1" customWidth="1"/>
    <col min="12" max="12" width="11.5703125" style="123" hidden="1" customWidth="1"/>
    <col min="13" max="13" width="11.140625" style="8" customWidth="1"/>
    <col min="14" max="14" width="12.140625" style="8" customWidth="1"/>
    <col min="15" max="19" width="9.140625" style="6" customWidth="1"/>
    <col min="20" max="20" width="9.140625" style="6"/>
    <col min="21" max="21" width="25" style="6" customWidth="1"/>
    <col min="22" max="16384" width="9.140625" style="6"/>
  </cols>
  <sheetData>
    <row r="1" spans="1:14" ht="18.75" x14ac:dyDescent="0.2">
      <c r="A1" s="194" t="s">
        <v>1258</v>
      </c>
      <c r="B1" s="194"/>
      <c r="C1" s="194"/>
      <c r="D1" s="194"/>
      <c r="E1" s="194"/>
      <c r="F1" s="194"/>
      <c r="G1" s="194"/>
      <c r="H1" s="194"/>
      <c r="I1" s="194"/>
      <c r="J1" s="194"/>
      <c r="K1" s="194"/>
      <c r="L1" s="194"/>
      <c r="M1" s="194"/>
      <c r="N1" s="194"/>
    </row>
    <row r="2" spans="1:14" ht="22.5" customHeight="1" x14ac:dyDescent="0.3">
      <c r="A2" s="182" t="s">
        <v>945</v>
      </c>
      <c r="B2" s="182"/>
      <c r="C2" s="182"/>
      <c r="D2" s="182"/>
      <c r="E2" s="182"/>
      <c r="F2" s="182"/>
      <c r="G2" s="182"/>
      <c r="H2" s="182"/>
      <c r="I2" s="182"/>
      <c r="J2" s="182"/>
      <c r="K2" s="182"/>
      <c r="L2" s="182"/>
      <c r="M2" s="182"/>
      <c r="N2" s="182"/>
    </row>
    <row r="3" spans="1:14" ht="37.5" customHeight="1" x14ac:dyDescent="0.25">
      <c r="A3" s="183" t="s">
        <v>1281</v>
      </c>
      <c r="B3" s="183"/>
      <c r="C3" s="183"/>
      <c r="D3" s="183"/>
      <c r="E3" s="183"/>
      <c r="F3" s="183"/>
      <c r="G3" s="183"/>
      <c r="H3" s="183"/>
      <c r="I3" s="183"/>
      <c r="J3" s="183"/>
      <c r="K3" s="183"/>
      <c r="L3" s="183"/>
      <c r="M3" s="183"/>
      <c r="N3" s="183"/>
    </row>
    <row r="4" spans="1:14" ht="10.5" customHeight="1" x14ac:dyDescent="0.2">
      <c r="A4" s="133"/>
      <c r="B4" s="133"/>
      <c r="C4" s="133"/>
      <c r="D4" s="133"/>
      <c r="E4" s="133"/>
      <c r="F4" s="133"/>
      <c r="G4" s="133"/>
      <c r="H4" s="133"/>
      <c r="I4" s="133"/>
      <c r="J4" s="133"/>
      <c r="K4" s="124"/>
      <c r="L4" s="124"/>
      <c r="M4" s="133"/>
      <c r="N4" s="133"/>
    </row>
    <row r="5" spans="1:14" ht="13.5" hidden="1" x14ac:dyDescent="0.2">
      <c r="M5" s="135"/>
      <c r="N5" s="136"/>
    </row>
    <row r="6" spans="1:14" ht="9.75" customHeight="1" x14ac:dyDescent="0.2"/>
    <row r="7" spans="1:14" s="125" customFormat="1" ht="64.5" customHeight="1" x14ac:dyDescent="0.2">
      <c r="A7" s="197" t="s">
        <v>0</v>
      </c>
      <c r="B7" s="197"/>
      <c r="C7" s="197"/>
      <c r="D7" s="197"/>
      <c r="E7" s="197"/>
      <c r="F7" s="197"/>
      <c r="G7" s="137" t="s">
        <v>1178</v>
      </c>
      <c r="H7" s="137" t="s">
        <v>1</v>
      </c>
      <c r="I7" s="188" t="s">
        <v>946</v>
      </c>
      <c r="J7" s="188"/>
      <c r="K7" s="195" t="s">
        <v>1072</v>
      </c>
      <c r="L7" s="195"/>
      <c r="M7" s="70" t="s">
        <v>1042</v>
      </c>
      <c r="N7" s="70" t="s">
        <v>1289</v>
      </c>
    </row>
    <row r="8" spans="1:14" ht="22.5" customHeight="1" x14ac:dyDescent="0.2">
      <c r="A8" s="139" t="s">
        <v>4</v>
      </c>
      <c r="B8" s="139" t="s">
        <v>4</v>
      </c>
      <c r="C8" s="139" t="s">
        <v>4</v>
      </c>
      <c r="D8" s="139" t="s">
        <v>4</v>
      </c>
      <c r="E8" s="139" t="s">
        <v>4</v>
      </c>
      <c r="F8" s="139" t="s">
        <v>4</v>
      </c>
      <c r="G8" s="196"/>
      <c r="H8" s="196"/>
      <c r="I8" s="188" t="s">
        <v>5</v>
      </c>
      <c r="J8" s="188" t="s">
        <v>6</v>
      </c>
      <c r="K8" s="195" t="s">
        <v>5</v>
      </c>
      <c r="L8" s="195" t="s">
        <v>6</v>
      </c>
      <c r="M8" s="192"/>
      <c r="N8" s="192"/>
    </row>
    <row r="9" spans="1:14" x14ac:dyDescent="0.2">
      <c r="A9" s="140">
        <v>1</v>
      </c>
      <c r="B9" s="140">
        <v>2</v>
      </c>
      <c r="C9" s="140">
        <v>3</v>
      </c>
      <c r="D9" s="140">
        <v>4</v>
      </c>
      <c r="E9" s="140">
        <v>5</v>
      </c>
      <c r="F9" s="140">
        <v>6</v>
      </c>
      <c r="G9" s="196"/>
      <c r="H9" s="196"/>
      <c r="I9" s="188"/>
      <c r="J9" s="188"/>
      <c r="K9" s="195"/>
      <c r="L9" s="195"/>
      <c r="M9" s="193"/>
      <c r="N9" s="193"/>
    </row>
    <row r="10" spans="1:14" ht="32.25" customHeight="1" x14ac:dyDescent="0.2">
      <c r="A10" s="137" t="s">
        <v>210</v>
      </c>
      <c r="B10" s="137"/>
      <c r="C10" s="13"/>
      <c r="D10" s="13"/>
      <c r="E10" s="13"/>
      <c r="F10" s="13"/>
      <c r="G10" s="138" t="s">
        <v>211</v>
      </c>
      <c r="H10" s="13"/>
      <c r="I10" s="141"/>
      <c r="J10" s="141"/>
      <c r="K10" s="142"/>
      <c r="L10" s="142"/>
      <c r="M10" s="141"/>
      <c r="N10" s="141"/>
    </row>
    <row r="11" spans="1:14" ht="33" customHeight="1" x14ac:dyDescent="0.2">
      <c r="A11" s="137"/>
      <c r="B11" s="137" t="s">
        <v>212</v>
      </c>
      <c r="C11" s="13"/>
      <c r="D11" s="13"/>
      <c r="E11" s="13"/>
      <c r="F11" s="13"/>
      <c r="G11" s="138" t="s">
        <v>213</v>
      </c>
      <c r="H11" s="13" t="s">
        <v>1291</v>
      </c>
      <c r="I11" s="141">
        <v>49000</v>
      </c>
      <c r="J11" s="141">
        <v>70000</v>
      </c>
      <c r="K11" s="142">
        <v>27000</v>
      </c>
      <c r="L11" s="142">
        <v>70000</v>
      </c>
      <c r="M11" s="141"/>
      <c r="N11" s="141"/>
    </row>
    <row r="12" spans="1:14" s="103" customFormat="1" ht="21.75" customHeight="1" x14ac:dyDescent="0.25">
      <c r="A12" s="143"/>
      <c r="B12" s="143"/>
      <c r="C12" s="143" t="s">
        <v>1013</v>
      </c>
      <c r="D12" s="143"/>
      <c r="E12" s="143"/>
      <c r="F12" s="143"/>
      <c r="G12" s="144" t="s">
        <v>1011</v>
      </c>
      <c r="H12" s="13" t="s">
        <v>1291</v>
      </c>
      <c r="I12" s="145">
        <v>49000</v>
      </c>
      <c r="J12" s="145">
        <v>70000</v>
      </c>
      <c r="K12" s="148"/>
      <c r="L12" s="148"/>
      <c r="M12" s="141">
        <v>49000</v>
      </c>
      <c r="N12" s="141"/>
    </row>
    <row r="13" spans="1:14" s="134" customFormat="1" ht="28.5" customHeight="1" x14ac:dyDescent="0.25">
      <c r="A13" s="149"/>
      <c r="B13" s="149"/>
      <c r="C13" s="149" t="s">
        <v>1014</v>
      </c>
      <c r="D13" s="149"/>
      <c r="E13" s="149"/>
      <c r="F13" s="149"/>
      <c r="G13" s="150" t="s">
        <v>1012</v>
      </c>
      <c r="H13" s="149" t="s">
        <v>1292</v>
      </c>
      <c r="I13" s="151">
        <v>49000</v>
      </c>
      <c r="J13" s="151">
        <v>70000</v>
      </c>
      <c r="K13" s="152"/>
      <c r="L13" s="152"/>
      <c r="M13" s="151"/>
      <c r="N13" s="189" t="s">
        <v>1293</v>
      </c>
    </row>
    <row r="14" spans="1:14" s="134" customFormat="1" ht="34.5" customHeight="1" x14ac:dyDescent="0.25">
      <c r="A14" s="149"/>
      <c r="B14" s="149"/>
      <c r="C14" s="149"/>
      <c r="D14" s="149" t="s">
        <v>1286</v>
      </c>
      <c r="E14" s="149"/>
      <c r="F14" s="149"/>
      <c r="G14" s="150" t="s">
        <v>1288</v>
      </c>
      <c r="H14" s="149" t="s">
        <v>1292</v>
      </c>
      <c r="I14" s="151"/>
      <c r="J14" s="151"/>
      <c r="K14" s="152"/>
      <c r="L14" s="152"/>
      <c r="M14" s="151">
        <v>50000</v>
      </c>
      <c r="N14" s="190"/>
    </row>
    <row r="15" spans="1:14" s="134" customFormat="1" ht="34.5" customHeight="1" x14ac:dyDescent="0.25">
      <c r="A15" s="149"/>
      <c r="B15" s="149"/>
      <c r="C15" s="149"/>
      <c r="D15" s="149" t="s">
        <v>1287</v>
      </c>
      <c r="E15" s="149"/>
      <c r="F15" s="149"/>
      <c r="G15" s="150" t="s">
        <v>1290</v>
      </c>
      <c r="H15" s="149" t="s">
        <v>1292</v>
      </c>
      <c r="I15" s="151"/>
      <c r="J15" s="151"/>
      <c r="K15" s="152"/>
      <c r="L15" s="152"/>
      <c r="M15" s="151">
        <v>40000</v>
      </c>
      <c r="N15" s="191"/>
    </row>
    <row r="16" spans="1:14" ht="19.5" customHeight="1" x14ac:dyDescent="0.2">
      <c r="A16" s="137"/>
      <c r="B16" s="137" t="s">
        <v>215</v>
      </c>
      <c r="C16" s="13"/>
      <c r="D16" s="13"/>
      <c r="E16" s="13"/>
      <c r="F16" s="13"/>
      <c r="G16" s="138" t="s">
        <v>216</v>
      </c>
      <c r="H16" s="13"/>
      <c r="I16" s="141"/>
      <c r="J16" s="141"/>
      <c r="K16" s="153"/>
      <c r="L16" s="153"/>
      <c r="M16" s="141"/>
      <c r="N16" s="141"/>
    </row>
    <row r="17" spans="1:14" s="103" customFormat="1" ht="19.5" customHeight="1" x14ac:dyDescent="0.25">
      <c r="A17" s="143"/>
      <c r="B17" s="143"/>
      <c r="C17" s="143" t="s">
        <v>217</v>
      </c>
      <c r="D17" s="143"/>
      <c r="E17" s="143"/>
      <c r="F17" s="143"/>
      <c r="G17" s="154" t="s">
        <v>218</v>
      </c>
      <c r="H17" s="13"/>
      <c r="I17" s="145"/>
      <c r="J17" s="145"/>
      <c r="K17" s="155"/>
      <c r="L17" s="155"/>
      <c r="M17" s="141"/>
      <c r="N17" s="141"/>
    </row>
    <row r="18" spans="1:14" ht="19.5" customHeight="1" x14ac:dyDescent="0.2">
      <c r="A18" s="13"/>
      <c r="B18" s="137"/>
      <c r="C18" s="13"/>
      <c r="D18" s="13" t="s">
        <v>219</v>
      </c>
      <c r="E18" s="13"/>
      <c r="F18" s="13"/>
      <c r="G18" s="14" t="s">
        <v>220</v>
      </c>
      <c r="H18" s="13" t="s">
        <v>1291</v>
      </c>
      <c r="I18" s="141">
        <v>400000</v>
      </c>
      <c r="J18" s="141">
        <v>480000</v>
      </c>
      <c r="K18" s="142">
        <v>400000</v>
      </c>
      <c r="L18" s="142">
        <v>480000</v>
      </c>
      <c r="M18" s="141">
        <v>440000</v>
      </c>
      <c r="N18" s="141"/>
    </row>
    <row r="19" spans="1:14" ht="20.25" customHeight="1" x14ac:dyDescent="0.2">
      <c r="A19" s="13"/>
      <c r="B19" s="137"/>
      <c r="C19" s="13"/>
      <c r="D19" s="13" t="s">
        <v>221</v>
      </c>
      <c r="E19" s="11"/>
      <c r="F19" s="13"/>
      <c r="G19" s="14" t="s">
        <v>222</v>
      </c>
      <c r="H19" s="13"/>
      <c r="I19" s="141">
        <v>168000</v>
      </c>
      <c r="J19" s="141">
        <v>240000</v>
      </c>
      <c r="K19" s="142">
        <v>100000</v>
      </c>
      <c r="L19" s="142">
        <v>240000</v>
      </c>
      <c r="M19" s="141"/>
      <c r="N19" s="141"/>
    </row>
    <row r="20" spans="1:14" ht="24.75" customHeight="1" x14ac:dyDescent="0.2">
      <c r="A20" s="13"/>
      <c r="B20" s="137"/>
      <c r="C20" s="13"/>
      <c r="D20" s="13"/>
      <c r="E20" s="13" t="s">
        <v>1008</v>
      </c>
      <c r="F20" s="13"/>
      <c r="G20" s="11" t="s">
        <v>1001</v>
      </c>
      <c r="H20" s="13" t="s">
        <v>1291</v>
      </c>
      <c r="I20" s="141">
        <v>168000</v>
      </c>
      <c r="J20" s="141">
        <v>240000</v>
      </c>
      <c r="K20" s="156"/>
      <c r="L20" s="156"/>
      <c r="M20" s="141">
        <v>168000</v>
      </c>
      <c r="N20" s="141"/>
    </row>
    <row r="21" spans="1:14" ht="21" customHeight="1" x14ac:dyDescent="0.2">
      <c r="A21" s="13"/>
      <c r="B21" s="137"/>
      <c r="C21" s="13"/>
      <c r="D21" s="13"/>
      <c r="E21" s="13" t="s">
        <v>1009</v>
      </c>
      <c r="F21" s="13"/>
      <c r="G21" s="11" t="s">
        <v>1002</v>
      </c>
      <c r="H21" s="13" t="s">
        <v>1291</v>
      </c>
      <c r="I21" s="141">
        <v>168000</v>
      </c>
      <c r="J21" s="141">
        <v>240000</v>
      </c>
      <c r="K21" s="156"/>
      <c r="L21" s="156"/>
      <c r="M21" s="141">
        <v>200000</v>
      </c>
      <c r="N21" s="141"/>
    </row>
    <row r="22" spans="1:14" ht="22.5" customHeight="1" x14ac:dyDescent="0.2">
      <c r="A22" s="13"/>
      <c r="B22" s="137"/>
      <c r="C22" s="13"/>
      <c r="D22" s="13"/>
      <c r="E22" s="13" t="s">
        <v>1010</v>
      </c>
      <c r="F22" s="13"/>
      <c r="G22" s="11" t="s">
        <v>1007</v>
      </c>
      <c r="H22" s="13" t="s">
        <v>1291</v>
      </c>
      <c r="I22" s="141">
        <v>168000</v>
      </c>
      <c r="J22" s="141">
        <v>240000</v>
      </c>
      <c r="K22" s="153"/>
      <c r="L22" s="153"/>
      <c r="M22" s="141">
        <v>204000</v>
      </c>
      <c r="N22" s="141"/>
    </row>
    <row r="23" spans="1:14" s="103" customFormat="1" ht="17.25" customHeight="1" x14ac:dyDescent="0.25">
      <c r="A23" s="143"/>
      <c r="B23" s="143"/>
      <c r="C23" s="143" t="s">
        <v>223</v>
      </c>
      <c r="D23" s="143"/>
      <c r="E23" s="143"/>
      <c r="F23" s="143"/>
      <c r="G23" s="154" t="s">
        <v>224</v>
      </c>
      <c r="H23" s="13"/>
      <c r="I23" s="145"/>
      <c r="J23" s="145"/>
      <c r="K23" s="155"/>
      <c r="L23" s="155"/>
      <c r="M23" s="141"/>
      <c r="N23" s="141"/>
    </row>
    <row r="24" spans="1:14" ht="33" customHeight="1" x14ac:dyDescent="0.2">
      <c r="A24" s="13"/>
      <c r="B24" s="137"/>
      <c r="C24" s="13"/>
      <c r="D24" s="13" t="s">
        <v>225</v>
      </c>
      <c r="E24" s="13"/>
      <c r="F24" s="13"/>
      <c r="G24" s="14" t="s">
        <v>949</v>
      </c>
      <c r="H24" s="13"/>
      <c r="I24" s="141"/>
      <c r="J24" s="141"/>
      <c r="K24" s="153"/>
      <c r="L24" s="153"/>
      <c r="M24" s="141"/>
      <c r="N24" s="141"/>
    </row>
    <row r="25" spans="1:14" ht="36.75" customHeight="1" x14ac:dyDescent="0.2">
      <c r="A25" s="13"/>
      <c r="B25" s="137"/>
      <c r="C25" s="13"/>
      <c r="D25" s="13"/>
      <c r="E25" s="13" t="s">
        <v>226</v>
      </c>
      <c r="F25" s="13"/>
      <c r="G25" s="14" t="s">
        <v>1294</v>
      </c>
      <c r="H25" s="13" t="s">
        <v>1291</v>
      </c>
      <c r="I25" s="141">
        <v>700000</v>
      </c>
      <c r="J25" s="141">
        <v>1000000</v>
      </c>
      <c r="K25" s="142">
        <v>700000</v>
      </c>
      <c r="L25" s="142">
        <v>1000000</v>
      </c>
      <c r="M25" s="141">
        <v>850000</v>
      </c>
      <c r="N25" s="141"/>
    </row>
    <row r="26" spans="1:14" ht="41.25" customHeight="1" x14ac:dyDescent="0.2">
      <c r="A26" s="13"/>
      <c r="B26" s="137"/>
      <c r="C26" s="13"/>
      <c r="D26" s="13"/>
      <c r="E26" s="13" t="s">
        <v>227</v>
      </c>
      <c r="F26" s="13"/>
      <c r="G26" s="14" t="s">
        <v>1295</v>
      </c>
      <c r="H26" s="13" t="s">
        <v>1291</v>
      </c>
      <c r="I26" s="141">
        <v>1400000</v>
      </c>
      <c r="J26" s="141">
        <v>2000000</v>
      </c>
      <c r="K26" s="142">
        <v>1400000</v>
      </c>
      <c r="L26" s="142">
        <v>2000000</v>
      </c>
      <c r="M26" s="141">
        <v>1700000</v>
      </c>
      <c r="N26" s="141"/>
    </row>
    <row r="27" spans="1:14" ht="37.5" customHeight="1" x14ac:dyDescent="0.2">
      <c r="A27" s="13"/>
      <c r="B27" s="137"/>
      <c r="C27" s="13"/>
      <c r="D27" s="13"/>
      <c r="E27" s="13" t="s">
        <v>228</v>
      </c>
      <c r="F27" s="13"/>
      <c r="G27" s="14" t="s">
        <v>1296</v>
      </c>
      <c r="H27" s="13" t="s">
        <v>1291</v>
      </c>
      <c r="I27" s="141">
        <v>4200000</v>
      </c>
      <c r="J27" s="141">
        <v>6000000</v>
      </c>
      <c r="K27" s="142">
        <v>4200000</v>
      </c>
      <c r="L27" s="142">
        <v>6000000</v>
      </c>
      <c r="M27" s="141">
        <v>5100000</v>
      </c>
      <c r="N27" s="141"/>
    </row>
    <row r="28" spans="1:14" ht="39.75" customHeight="1" x14ac:dyDescent="0.2">
      <c r="A28" s="13"/>
      <c r="B28" s="137"/>
      <c r="C28" s="13"/>
      <c r="D28" s="13"/>
      <c r="E28" s="13" t="s">
        <v>229</v>
      </c>
      <c r="F28" s="13"/>
      <c r="G28" s="14" t="s">
        <v>1297</v>
      </c>
      <c r="H28" s="13" t="s">
        <v>1291</v>
      </c>
      <c r="I28" s="141">
        <v>6000000</v>
      </c>
      <c r="J28" s="141">
        <v>8000000</v>
      </c>
      <c r="K28" s="142">
        <v>6000000</v>
      </c>
      <c r="L28" s="142">
        <v>8000000</v>
      </c>
      <c r="M28" s="141">
        <v>7000000</v>
      </c>
      <c r="N28" s="141"/>
    </row>
    <row r="29" spans="1:14" ht="33.75" customHeight="1" x14ac:dyDescent="0.2">
      <c r="A29" s="13"/>
      <c r="B29" s="137"/>
      <c r="C29" s="13"/>
      <c r="D29" s="13"/>
      <c r="E29" s="13" t="s">
        <v>230</v>
      </c>
      <c r="F29" s="13"/>
      <c r="G29" s="14" t="s">
        <v>1298</v>
      </c>
      <c r="H29" s="13" t="s">
        <v>1291</v>
      </c>
      <c r="I29" s="141">
        <v>8000000</v>
      </c>
      <c r="J29" s="141">
        <v>10000000</v>
      </c>
      <c r="K29" s="142">
        <v>8000000</v>
      </c>
      <c r="L29" s="142">
        <v>10000000</v>
      </c>
      <c r="M29" s="141">
        <v>9000000</v>
      </c>
      <c r="N29" s="141"/>
    </row>
    <row r="30" spans="1:14" ht="36" customHeight="1" x14ac:dyDescent="0.2">
      <c r="A30" s="13"/>
      <c r="B30" s="137"/>
      <c r="C30" s="13"/>
      <c r="D30" s="13" t="s">
        <v>231</v>
      </c>
      <c r="E30" s="13"/>
      <c r="F30" s="13"/>
      <c r="G30" s="14" t="s">
        <v>232</v>
      </c>
      <c r="H30" s="13"/>
      <c r="I30" s="141"/>
      <c r="J30" s="141"/>
      <c r="K30" s="156"/>
      <c r="L30" s="156"/>
      <c r="M30" s="141"/>
      <c r="N30" s="141"/>
    </row>
    <row r="31" spans="1:14" ht="36" customHeight="1" x14ac:dyDescent="0.2">
      <c r="A31" s="13"/>
      <c r="B31" s="137"/>
      <c r="C31" s="13"/>
      <c r="D31" s="13"/>
      <c r="E31" s="13" t="s">
        <v>233</v>
      </c>
      <c r="F31" s="13"/>
      <c r="G31" s="14" t="s">
        <v>1299</v>
      </c>
      <c r="H31" s="13" t="s">
        <v>1291</v>
      </c>
      <c r="I31" s="141">
        <v>700000</v>
      </c>
      <c r="J31" s="141">
        <v>1000000</v>
      </c>
      <c r="K31" s="142">
        <v>700000</v>
      </c>
      <c r="L31" s="142">
        <v>1000000</v>
      </c>
      <c r="M31" s="141">
        <v>850000</v>
      </c>
      <c r="N31" s="141"/>
    </row>
    <row r="32" spans="1:14" ht="51" customHeight="1" x14ac:dyDescent="0.2">
      <c r="A32" s="13"/>
      <c r="B32" s="137"/>
      <c r="C32" s="13"/>
      <c r="D32" s="13"/>
      <c r="E32" s="13" t="s">
        <v>234</v>
      </c>
      <c r="F32" s="13"/>
      <c r="G32" s="14" t="s">
        <v>1300</v>
      </c>
      <c r="H32" s="13" t="s">
        <v>1291</v>
      </c>
      <c r="I32" s="141">
        <v>1400000</v>
      </c>
      <c r="J32" s="141">
        <v>2000000</v>
      </c>
      <c r="K32" s="142">
        <v>1400000</v>
      </c>
      <c r="L32" s="142">
        <v>2000000</v>
      </c>
      <c r="M32" s="141">
        <v>1700000</v>
      </c>
      <c r="N32" s="141"/>
    </row>
    <row r="33" spans="1:14" ht="36.75" customHeight="1" x14ac:dyDescent="0.2">
      <c r="A33" s="13"/>
      <c r="B33" s="137"/>
      <c r="C33" s="13"/>
      <c r="D33" s="13"/>
      <c r="E33" s="13" t="s">
        <v>235</v>
      </c>
      <c r="F33" s="13"/>
      <c r="G33" s="14" t="s">
        <v>1301</v>
      </c>
      <c r="H33" s="13" t="s">
        <v>1291</v>
      </c>
      <c r="I33" s="141">
        <v>2100000</v>
      </c>
      <c r="J33" s="141">
        <v>3000000</v>
      </c>
      <c r="K33" s="142">
        <v>2100000</v>
      </c>
      <c r="L33" s="142">
        <v>3000000</v>
      </c>
      <c r="M33" s="141">
        <v>2550000</v>
      </c>
      <c r="N33" s="141"/>
    </row>
    <row r="34" spans="1:14" ht="35.25" customHeight="1" x14ac:dyDescent="0.2">
      <c r="A34" s="13"/>
      <c r="B34" s="137"/>
      <c r="C34" s="13"/>
      <c r="D34" s="13"/>
      <c r="E34" s="13" t="s">
        <v>236</v>
      </c>
      <c r="F34" s="13"/>
      <c r="G34" s="14" t="s">
        <v>1302</v>
      </c>
      <c r="H34" s="13" t="s">
        <v>1291</v>
      </c>
      <c r="I34" s="141">
        <v>3000000</v>
      </c>
      <c r="J34" s="141">
        <v>4000000</v>
      </c>
      <c r="K34" s="142">
        <v>3000000</v>
      </c>
      <c r="L34" s="142">
        <v>4000000</v>
      </c>
      <c r="M34" s="141">
        <v>3500000</v>
      </c>
      <c r="N34" s="141"/>
    </row>
    <row r="35" spans="1:14" ht="34.5" customHeight="1" x14ac:dyDescent="0.2">
      <c r="A35" s="13"/>
      <c r="B35" s="137"/>
      <c r="C35" s="13"/>
      <c r="D35" s="13" t="s">
        <v>237</v>
      </c>
      <c r="E35" s="13"/>
      <c r="F35" s="13"/>
      <c r="G35" s="14" t="s">
        <v>238</v>
      </c>
      <c r="H35" s="13"/>
      <c r="I35" s="141"/>
      <c r="J35" s="141"/>
      <c r="K35" s="156"/>
      <c r="L35" s="156"/>
      <c r="M35" s="141"/>
      <c r="N35" s="141"/>
    </row>
    <row r="36" spans="1:14" ht="33.75" customHeight="1" x14ac:dyDescent="0.2">
      <c r="A36" s="13"/>
      <c r="B36" s="137"/>
      <c r="C36" s="13"/>
      <c r="D36" s="13"/>
      <c r="E36" s="13" t="s">
        <v>239</v>
      </c>
      <c r="F36" s="13"/>
      <c r="G36" s="14" t="s">
        <v>1098</v>
      </c>
      <c r="H36" s="13" t="s">
        <v>1291</v>
      </c>
      <c r="I36" s="141">
        <v>70000</v>
      </c>
      <c r="J36" s="141">
        <v>100000</v>
      </c>
      <c r="K36" s="142">
        <v>70000</v>
      </c>
      <c r="L36" s="142">
        <v>100000</v>
      </c>
      <c r="M36" s="141">
        <v>100000</v>
      </c>
      <c r="N36" s="141"/>
    </row>
    <row r="37" spans="1:14" ht="21.75" customHeight="1" x14ac:dyDescent="0.2">
      <c r="A37" s="13"/>
      <c r="B37" s="13"/>
      <c r="C37" s="13"/>
      <c r="D37" s="13"/>
      <c r="E37" s="13" t="s">
        <v>240</v>
      </c>
      <c r="F37" s="13"/>
      <c r="G37" s="14" t="s">
        <v>997</v>
      </c>
      <c r="H37" s="13" t="s">
        <v>1291</v>
      </c>
      <c r="I37" s="141">
        <v>77000</v>
      </c>
      <c r="J37" s="141">
        <v>110000</v>
      </c>
      <c r="K37" s="141">
        <v>77000</v>
      </c>
      <c r="L37" s="141">
        <v>150000</v>
      </c>
      <c r="M37" s="141">
        <v>110000</v>
      </c>
      <c r="N37" s="131"/>
    </row>
    <row r="38" spans="1:14" ht="24" customHeight="1" x14ac:dyDescent="0.2">
      <c r="A38" s="13"/>
      <c r="B38" s="137"/>
      <c r="C38" s="13"/>
      <c r="D38" s="13"/>
      <c r="E38" s="13" t="s">
        <v>241</v>
      </c>
      <c r="F38" s="13"/>
      <c r="G38" s="14" t="s">
        <v>242</v>
      </c>
      <c r="H38" s="13"/>
      <c r="I38" s="141">
        <v>140000</v>
      </c>
      <c r="J38" s="141">
        <v>200000</v>
      </c>
      <c r="K38" s="142">
        <v>80000</v>
      </c>
      <c r="L38" s="142">
        <v>200000</v>
      </c>
      <c r="M38" s="141"/>
      <c r="N38" s="141"/>
    </row>
    <row r="39" spans="1:14" ht="22.5" customHeight="1" x14ac:dyDescent="0.2">
      <c r="A39" s="13"/>
      <c r="B39" s="137"/>
      <c r="C39" s="13"/>
      <c r="D39" s="13"/>
      <c r="E39" s="13"/>
      <c r="F39" s="13" t="s">
        <v>976</v>
      </c>
      <c r="G39" s="14" t="s">
        <v>977</v>
      </c>
      <c r="H39" s="13" t="s">
        <v>1291</v>
      </c>
      <c r="I39" s="141"/>
      <c r="J39" s="141"/>
      <c r="K39" s="142"/>
      <c r="L39" s="142"/>
      <c r="M39" s="141">
        <v>170000</v>
      </c>
      <c r="N39" s="141"/>
    </row>
    <row r="40" spans="1:14" ht="22.5" customHeight="1" x14ac:dyDescent="0.2">
      <c r="A40" s="13"/>
      <c r="B40" s="137"/>
      <c r="C40" s="13"/>
      <c r="D40" s="13"/>
      <c r="E40" s="13"/>
      <c r="F40" s="13" t="s">
        <v>978</v>
      </c>
      <c r="G40" s="14" t="s">
        <v>979</v>
      </c>
      <c r="H40" s="13" t="s">
        <v>1291</v>
      </c>
      <c r="I40" s="141"/>
      <c r="J40" s="141"/>
      <c r="K40" s="142"/>
      <c r="L40" s="142"/>
      <c r="M40" s="141">
        <v>155000</v>
      </c>
      <c r="N40" s="141"/>
    </row>
    <row r="41" spans="1:14" ht="21.75" customHeight="1" x14ac:dyDescent="0.2">
      <c r="A41" s="13"/>
      <c r="B41" s="137"/>
      <c r="C41" s="13"/>
      <c r="D41" s="13"/>
      <c r="E41" s="13" t="s">
        <v>243</v>
      </c>
      <c r="F41" s="13"/>
      <c r="G41" s="14" t="s">
        <v>244</v>
      </c>
      <c r="H41" s="13"/>
      <c r="I41" s="141">
        <v>168000</v>
      </c>
      <c r="J41" s="141">
        <v>240000</v>
      </c>
      <c r="K41" s="142">
        <v>90000</v>
      </c>
      <c r="L41" s="142">
        <v>240000</v>
      </c>
      <c r="M41" s="141"/>
      <c r="N41" s="141"/>
    </row>
    <row r="42" spans="1:14" ht="23.25" customHeight="1" x14ac:dyDescent="0.2">
      <c r="A42" s="13"/>
      <c r="B42" s="137"/>
      <c r="C42" s="13"/>
      <c r="D42" s="13"/>
      <c r="E42" s="13"/>
      <c r="F42" s="13" t="s">
        <v>1028</v>
      </c>
      <c r="G42" s="11" t="s">
        <v>990</v>
      </c>
      <c r="H42" s="13" t="s">
        <v>1291</v>
      </c>
      <c r="I42" s="141">
        <v>168000</v>
      </c>
      <c r="J42" s="141">
        <v>240000</v>
      </c>
      <c r="K42" s="142">
        <v>90000</v>
      </c>
      <c r="L42" s="142">
        <v>240000</v>
      </c>
      <c r="M42" s="141">
        <v>208000</v>
      </c>
      <c r="N42" s="141"/>
    </row>
    <row r="43" spans="1:14" ht="23.25" customHeight="1" x14ac:dyDescent="0.2">
      <c r="A43" s="13"/>
      <c r="B43" s="137"/>
      <c r="C43" s="13"/>
      <c r="D43" s="13"/>
      <c r="E43" s="13"/>
      <c r="F43" s="13" t="s">
        <v>1029</v>
      </c>
      <c r="G43" s="11" t="s">
        <v>991</v>
      </c>
      <c r="H43" s="13" t="s">
        <v>1291</v>
      </c>
      <c r="I43" s="141">
        <v>168000</v>
      </c>
      <c r="J43" s="141">
        <v>240000</v>
      </c>
      <c r="K43" s="142">
        <v>90000</v>
      </c>
      <c r="L43" s="142">
        <v>240000</v>
      </c>
      <c r="M43" s="141">
        <v>240000</v>
      </c>
      <c r="N43" s="141"/>
    </row>
    <row r="44" spans="1:14" ht="23.25" customHeight="1" x14ac:dyDescent="0.2">
      <c r="A44" s="13"/>
      <c r="B44" s="137"/>
      <c r="C44" s="13"/>
      <c r="D44" s="13"/>
      <c r="E44" s="13"/>
      <c r="F44" s="13" t="s">
        <v>1030</v>
      </c>
      <c r="G44" s="11" t="s">
        <v>992</v>
      </c>
      <c r="H44" s="13" t="s">
        <v>1291</v>
      </c>
      <c r="I44" s="141">
        <v>168000</v>
      </c>
      <c r="J44" s="141">
        <v>240000</v>
      </c>
      <c r="K44" s="142">
        <v>90000</v>
      </c>
      <c r="L44" s="142">
        <v>240000</v>
      </c>
      <c r="M44" s="141">
        <v>199000</v>
      </c>
      <c r="N44" s="141"/>
    </row>
    <row r="45" spans="1:14" ht="23.25" customHeight="1" x14ac:dyDescent="0.2">
      <c r="A45" s="13"/>
      <c r="B45" s="137"/>
      <c r="C45" s="13"/>
      <c r="D45" s="13"/>
      <c r="E45" s="13"/>
      <c r="F45" s="13" t="s">
        <v>1031</v>
      </c>
      <c r="G45" s="11" t="s">
        <v>993</v>
      </c>
      <c r="H45" s="13" t="s">
        <v>1291</v>
      </c>
      <c r="I45" s="141">
        <v>168000</v>
      </c>
      <c r="J45" s="141">
        <v>240000</v>
      </c>
      <c r="K45" s="142">
        <v>90000</v>
      </c>
      <c r="L45" s="142">
        <v>240000</v>
      </c>
      <c r="M45" s="141">
        <v>181000</v>
      </c>
      <c r="N45" s="141"/>
    </row>
    <row r="46" spans="1:14" ht="23.25" customHeight="1" x14ac:dyDescent="0.2">
      <c r="A46" s="13"/>
      <c r="B46" s="137"/>
      <c r="C46" s="13"/>
      <c r="D46" s="13"/>
      <c r="E46" s="13"/>
      <c r="F46" s="13" t="s">
        <v>1032</v>
      </c>
      <c r="G46" s="11" t="s">
        <v>994</v>
      </c>
      <c r="H46" s="13" t="s">
        <v>1291</v>
      </c>
      <c r="I46" s="141">
        <v>168000</v>
      </c>
      <c r="J46" s="141">
        <v>240000</v>
      </c>
      <c r="K46" s="142">
        <v>90000</v>
      </c>
      <c r="L46" s="142">
        <v>240000</v>
      </c>
      <c r="M46" s="141">
        <v>218000</v>
      </c>
      <c r="N46" s="141"/>
    </row>
    <row r="47" spans="1:14" ht="23.25" customHeight="1" x14ac:dyDescent="0.2">
      <c r="A47" s="13"/>
      <c r="B47" s="137"/>
      <c r="C47" s="13"/>
      <c r="D47" s="13"/>
      <c r="E47" s="13"/>
      <c r="F47" s="13" t="s">
        <v>1033</v>
      </c>
      <c r="G47" s="11" t="s">
        <v>995</v>
      </c>
      <c r="H47" s="13" t="s">
        <v>1291</v>
      </c>
      <c r="I47" s="141">
        <v>168000</v>
      </c>
      <c r="J47" s="141">
        <v>240000</v>
      </c>
      <c r="K47" s="142">
        <v>90000</v>
      </c>
      <c r="L47" s="142">
        <v>240000</v>
      </c>
      <c r="M47" s="141">
        <v>175000</v>
      </c>
      <c r="N47" s="141"/>
    </row>
    <row r="48" spans="1:14" ht="23.25" customHeight="1" x14ac:dyDescent="0.2">
      <c r="A48" s="13"/>
      <c r="B48" s="137"/>
      <c r="C48" s="13"/>
      <c r="D48" s="13"/>
      <c r="E48" s="13"/>
      <c r="F48" s="13" t="s">
        <v>1034</v>
      </c>
      <c r="G48" s="11" t="s">
        <v>996</v>
      </c>
      <c r="H48" s="13" t="s">
        <v>1291</v>
      </c>
      <c r="I48" s="141">
        <v>168000</v>
      </c>
      <c r="J48" s="141">
        <v>240000</v>
      </c>
      <c r="K48" s="142">
        <v>90000</v>
      </c>
      <c r="L48" s="142">
        <v>240000</v>
      </c>
      <c r="M48" s="141">
        <v>168000</v>
      </c>
      <c r="N48" s="141"/>
    </row>
    <row r="49" spans="1:14" ht="23.25" customHeight="1" x14ac:dyDescent="0.2">
      <c r="A49" s="11"/>
      <c r="B49" s="11"/>
      <c r="C49" s="11"/>
      <c r="D49" s="11"/>
      <c r="E49" s="11"/>
      <c r="F49" s="13" t="s">
        <v>1035</v>
      </c>
      <c r="G49" s="11" t="s">
        <v>1000</v>
      </c>
      <c r="H49" s="13" t="s">
        <v>1291</v>
      </c>
      <c r="I49" s="141">
        <v>168000</v>
      </c>
      <c r="J49" s="141">
        <v>240000</v>
      </c>
      <c r="K49" s="142">
        <v>90000</v>
      </c>
      <c r="L49" s="142">
        <v>240000</v>
      </c>
      <c r="M49" s="141">
        <v>200000</v>
      </c>
      <c r="N49" s="141"/>
    </row>
    <row r="50" spans="1:14" ht="22.5" customHeight="1" x14ac:dyDescent="0.2">
      <c r="A50" s="13"/>
      <c r="B50" s="137"/>
      <c r="C50" s="13"/>
      <c r="D50" s="13"/>
      <c r="E50" s="13" t="s">
        <v>245</v>
      </c>
      <c r="F50" s="13"/>
      <c r="G50" s="14" t="s">
        <v>246</v>
      </c>
      <c r="H50" s="13" t="s">
        <v>1291</v>
      </c>
      <c r="I50" s="141">
        <v>140000</v>
      </c>
      <c r="J50" s="141">
        <v>200000</v>
      </c>
      <c r="K50" s="142">
        <v>140000</v>
      </c>
      <c r="L50" s="142">
        <v>200000</v>
      </c>
      <c r="M50" s="141">
        <v>140000</v>
      </c>
      <c r="N50" s="141"/>
    </row>
    <row r="51" spans="1:14" ht="20.25" customHeight="1" x14ac:dyDescent="0.2">
      <c r="A51" s="13"/>
      <c r="B51" s="137"/>
      <c r="C51" s="13"/>
      <c r="D51" s="13"/>
      <c r="E51" s="13" t="s">
        <v>247</v>
      </c>
      <c r="F51" s="13"/>
      <c r="G51" s="14" t="s">
        <v>1099</v>
      </c>
      <c r="H51" s="13" t="s">
        <v>1291</v>
      </c>
      <c r="I51" s="141">
        <v>280000</v>
      </c>
      <c r="J51" s="141">
        <v>400000</v>
      </c>
      <c r="K51" s="142">
        <v>280000</v>
      </c>
      <c r="L51" s="142">
        <v>400000</v>
      </c>
      <c r="M51" s="141"/>
      <c r="N51" s="141"/>
    </row>
    <row r="52" spans="1:14" ht="32.25" customHeight="1" x14ac:dyDescent="0.2">
      <c r="A52" s="13"/>
      <c r="B52" s="137"/>
      <c r="C52" s="13"/>
      <c r="D52" s="13"/>
      <c r="E52" s="13"/>
      <c r="F52" s="13" t="s">
        <v>1036</v>
      </c>
      <c r="G52" s="14" t="s">
        <v>998</v>
      </c>
      <c r="H52" s="13" t="s">
        <v>1291</v>
      </c>
      <c r="I52" s="141"/>
      <c r="J52" s="141"/>
      <c r="K52" s="142"/>
      <c r="L52" s="142"/>
      <c r="M52" s="141">
        <v>280000</v>
      </c>
      <c r="N52" s="141"/>
    </row>
    <row r="53" spans="1:14" ht="21.75" customHeight="1" x14ac:dyDescent="0.2">
      <c r="A53" s="13"/>
      <c r="B53" s="137"/>
      <c r="C53" s="13"/>
      <c r="D53" s="13"/>
      <c r="E53" s="13"/>
      <c r="F53" s="13" t="s">
        <v>1037</v>
      </c>
      <c r="G53" s="14" t="s">
        <v>999</v>
      </c>
      <c r="H53" s="13" t="s">
        <v>1291</v>
      </c>
      <c r="I53" s="141"/>
      <c r="J53" s="141"/>
      <c r="K53" s="142"/>
      <c r="L53" s="142"/>
      <c r="M53" s="141">
        <v>320000</v>
      </c>
      <c r="N53" s="141"/>
    </row>
    <row r="54" spans="1:14" ht="23.25" customHeight="1" x14ac:dyDescent="0.2">
      <c r="A54" s="11"/>
      <c r="B54" s="11"/>
      <c r="C54" s="11"/>
      <c r="D54" s="13"/>
      <c r="E54" s="13" t="s">
        <v>1100</v>
      </c>
      <c r="F54" s="13"/>
      <c r="G54" s="14" t="s">
        <v>1101</v>
      </c>
      <c r="H54" s="13" t="s">
        <v>1291</v>
      </c>
      <c r="I54" s="158">
        <v>168000</v>
      </c>
      <c r="J54" s="158">
        <v>240000</v>
      </c>
      <c r="K54" s="159">
        <v>60000</v>
      </c>
      <c r="L54" s="159">
        <v>100000</v>
      </c>
      <c r="M54" s="141">
        <v>100000</v>
      </c>
      <c r="N54" s="141"/>
    </row>
    <row r="55" spans="1:14" ht="19.5" customHeight="1" x14ac:dyDescent="0.2">
      <c r="A55" s="13"/>
      <c r="B55" s="13"/>
      <c r="C55" s="13"/>
      <c r="D55" s="13" t="s">
        <v>1102</v>
      </c>
      <c r="E55" s="13"/>
      <c r="F55" s="13"/>
      <c r="G55" s="14" t="s">
        <v>1103</v>
      </c>
      <c r="H55" s="13" t="s">
        <v>1291</v>
      </c>
      <c r="I55" s="158">
        <v>280000</v>
      </c>
      <c r="J55" s="158">
        <v>400000</v>
      </c>
      <c r="K55" s="159">
        <v>1000000</v>
      </c>
      <c r="L55" s="159">
        <v>2000000</v>
      </c>
      <c r="M55" s="141">
        <v>1500000</v>
      </c>
      <c r="N55" s="141"/>
    </row>
    <row r="56" spans="1:14" ht="26.25" customHeight="1" x14ac:dyDescent="0.2">
      <c r="A56" s="13"/>
      <c r="B56" s="137" t="s">
        <v>248</v>
      </c>
      <c r="C56" s="137"/>
      <c r="D56" s="13"/>
      <c r="E56" s="13"/>
      <c r="F56" s="13"/>
      <c r="G56" s="138" t="s">
        <v>249</v>
      </c>
      <c r="H56" s="13"/>
      <c r="I56" s="141"/>
      <c r="J56" s="141"/>
      <c r="K56" s="142"/>
      <c r="L56" s="142"/>
      <c r="M56" s="141"/>
      <c r="N56" s="141"/>
    </row>
    <row r="57" spans="1:14" s="103" customFormat="1" ht="33" customHeight="1" x14ac:dyDescent="0.25">
      <c r="A57" s="143"/>
      <c r="B57" s="143"/>
      <c r="C57" s="143" t="s">
        <v>250</v>
      </c>
      <c r="D57" s="143"/>
      <c r="E57" s="143"/>
      <c r="F57" s="143"/>
      <c r="G57" s="154" t="s">
        <v>251</v>
      </c>
      <c r="H57" s="13" t="s">
        <v>1291</v>
      </c>
      <c r="I57" s="145">
        <v>161000</v>
      </c>
      <c r="J57" s="145">
        <v>230000</v>
      </c>
      <c r="K57" s="146">
        <v>63000</v>
      </c>
      <c r="L57" s="146">
        <v>90000</v>
      </c>
      <c r="M57" s="141">
        <v>90000</v>
      </c>
      <c r="N57" s="141"/>
    </row>
    <row r="58" spans="1:14" s="103" customFormat="1" ht="21.75" customHeight="1" x14ac:dyDescent="0.25">
      <c r="A58" s="143"/>
      <c r="B58" s="143"/>
      <c r="C58" s="143" t="s">
        <v>252</v>
      </c>
      <c r="D58" s="143"/>
      <c r="E58" s="143"/>
      <c r="F58" s="143"/>
      <c r="G58" s="154" t="s">
        <v>253</v>
      </c>
      <c r="H58" s="13"/>
      <c r="I58" s="145"/>
      <c r="J58" s="145"/>
      <c r="K58" s="148"/>
      <c r="L58" s="148"/>
      <c r="M58" s="141"/>
      <c r="N58" s="141"/>
    </row>
    <row r="59" spans="1:14" ht="30" customHeight="1" x14ac:dyDescent="0.2">
      <c r="A59" s="13"/>
      <c r="B59" s="137"/>
      <c r="C59" s="13"/>
      <c r="D59" s="13" t="s">
        <v>254</v>
      </c>
      <c r="E59" s="13"/>
      <c r="F59" s="13"/>
      <c r="G59" s="14" t="s">
        <v>255</v>
      </c>
      <c r="H59" s="13" t="s">
        <v>1291</v>
      </c>
      <c r="I59" s="141">
        <v>105000</v>
      </c>
      <c r="J59" s="141">
        <v>150000</v>
      </c>
      <c r="K59" s="142">
        <v>84000</v>
      </c>
      <c r="L59" s="142">
        <v>150000</v>
      </c>
      <c r="M59" s="141">
        <v>128000</v>
      </c>
      <c r="N59" s="141"/>
    </row>
    <row r="60" spans="1:14" ht="31.5" customHeight="1" x14ac:dyDescent="0.2">
      <c r="A60" s="13"/>
      <c r="B60" s="137"/>
      <c r="C60" s="13"/>
      <c r="D60" s="13" t="s">
        <v>256</v>
      </c>
      <c r="E60" s="13"/>
      <c r="F60" s="13"/>
      <c r="G60" s="14" t="s">
        <v>950</v>
      </c>
      <c r="H60" s="13" t="s">
        <v>1291</v>
      </c>
      <c r="I60" s="141">
        <v>63000</v>
      </c>
      <c r="J60" s="141">
        <v>90000</v>
      </c>
      <c r="K60" s="142">
        <v>63000</v>
      </c>
      <c r="L60" s="142">
        <v>90000</v>
      </c>
      <c r="M60" s="141">
        <v>77000</v>
      </c>
      <c r="N60" s="141"/>
    </row>
    <row r="61" spans="1:14" ht="25.5" customHeight="1" x14ac:dyDescent="0.2">
      <c r="A61" s="13"/>
      <c r="B61" s="137"/>
      <c r="C61" s="13"/>
      <c r="D61" s="13" t="s">
        <v>257</v>
      </c>
      <c r="E61" s="13"/>
      <c r="F61" s="13"/>
      <c r="G61" s="14" t="s">
        <v>258</v>
      </c>
      <c r="H61" s="13"/>
      <c r="I61" s="141"/>
      <c r="J61" s="141"/>
      <c r="K61" s="156"/>
      <c r="L61" s="156"/>
      <c r="M61" s="141"/>
      <c r="N61" s="141"/>
    </row>
    <row r="62" spans="1:14" ht="34.5" customHeight="1" x14ac:dyDescent="0.2">
      <c r="A62" s="13"/>
      <c r="B62" s="137"/>
      <c r="C62" s="13"/>
      <c r="D62" s="13"/>
      <c r="E62" s="13" t="s">
        <v>259</v>
      </c>
      <c r="F62" s="13"/>
      <c r="G62" s="14" t="s">
        <v>260</v>
      </c>
      <c r="H62" s="13" t="s">
        <v>1291</v>
      </c>
      <c r="I62" s="141">
        <v>100000</v>
      </c>
      <c r="J62" s="141">
        <v>120000</v>
      </c>
      <c r="K62" s="142">
        <v>100000</v>
      </c>
      <c r="L62" s="142">
        <v>120000</v>
      </c>
      <c r="M62" s="141">
        <v>110000</v>
      </c>
      <c r="N62" s="141"/>
    </row>
    <row r="63" spans="1:14" ht="32.25" customHeight="1" x14ac:dyDescent="0.2">
      <c r="A63" s="13"/>
      <c r="B63" s="137"/>
      <c r="C63" s="13"/>
      <c r="D63" s="13"/>
      <c r="E63" s="13" t="s">
        <v>261</v>
      </c>
      <c r="F63" s="13"/>
      <c r="G63" s="14" t="s">
        <v>262</v>
      </c>
      <c r="H63" s="13" t="s">
        <v>1291</v>
      </c>
      <c r="I63" s="141">
        <v>45000</v>
      </c>
      <c r="J63" s="141">
        <v>60000</v>
      </c>
      <c r="K63" s="142">
        <v>45000</v>
      </c>
      <c r="L63" s="142">
        <v>60000</v>
      </c>
      <c r="M63" s="141">
        <v>53000</v>
      </c>
      <c r="N63" s="141"/>
    </row>
    <row r="64" spans="1:14" ht="33.75" customHeight="1" x14ac:dyDescent="0.2">
      <c r="A64" s="13"/>
      <c r="B64" s="137"/>
      <c r="C64" s="13"/>
      <c r="D64" s="13"/>
      <c r="E64" s="13" t="s">
        <v>263</v>
      </c>
      <c r="F64" s="13"/>
      <c r="G64" s="14" t="s">
        <v>264</v>
      </c>
      <c r="H64" s="13" t="s">
        <v>1291</v>
      </c>
      <c r="I64" s="141">
        <v>45000</v>
      </c>
      <c r="J64" s="141">
        <v>60000</v>
      </c>
      <c r="K64" s="142">
        <v>45000</v>
      </c>
      <c r="L64" s="142">
        <v>60000</v>
      </c>
      <c r="M64" s="141">
        <v>53000</v>
      </c>
      <c r="N64" s="141"/>
    </row>
    <row r="65" spans="1:21" ht="33" customHeight="1" x14ac:dyDescent="0.2">
      <c r="A65" s="13"/>
      <c r="B65" s="137"/>
      <c r="C65" s="13"/>
      <c r="D65" s="13"/>
      <c r="E65" s="13" t="s">
        <v>265</v>
      </c>
      <c r="F65" s="13"/>
      <c r="G65" s="14" t="s">
        <v>951</v>
      </c>
      <c r="H65" s="13" t="s">
        <v>13</v>
      </c>
      <c r="I65" s="141">
        <v>105000</v>
      </c>
      <c r="J65" s="141">
        <v>150000</v>
      </c>
      <c r="K65" s="142">
        <v>105000</v>
      </c>
      <c r="L65" s="142">
        <v>150000</v>
      </c>
      <c r="M65" s="141">
        <v>128000</v>
      </c>
      <c r="N65" s="141"/>
    </row>
    <row r="66" spans="1:21" ht="18.75" customHeight="1" x14ac:dyDescent="0.2">
      <c r="A66" s="13"/>
      <c r="B66" s="137" t="s">
        <v>952</v>
      </c>
      <c r="C66" s="13"/>
      <c r="D66" s="13"/>
      <c r="E66" s="13"/>
      <c r="F66" s="13"/>
      <c r="G66" s="138" t="s">
        <v>267</v>
      </c>
      <c r="H66" s="13"/>
      <c r="I66" s="141"/>
      <c r="J66" s="141"/>
      <c r="K66" s="156"/>
      <c r="L66" s="156"/>
      <c r="M66" s="141"/>
      <c r="N66" s="141"/>
    </row>
    <row r="67" spans="1:21" s="103" customFormat="1" ht="51.75" customHeight="1" x14ac:dyDescent="0.25">
      <c r="A67" s="143"/>
      <c r="B67" s="143"/>
      <c r="C67" s="143" t="s">
        <v>268</v>
      </c>
      <c r="D67" s="143"/>
      <c r="E67" s="143"/>
      <c r="F67" s="143"/>
      <c r="G67" s="154" t="s">
        <v>1303</v>
      </c>
      <c r="H67" s="13" t="s">
        <v>1291</v>
      </c>
      <c r="I67" s="145">
        <v>700000</v>
      </c>
      <c r="J67" s="145">
        <v>1000000</v>
      </c>
      <c r="K67" s="146">
        <v>250000</v>
      </c>
      <c r="L67" s="146">
        <v>450000</v>
      </c>
      <c r="M67" s="141">
        <v>450000</v>
      </c>
      <c r="N67" s="141"/>
    </row>
    <row r="68" spans="1:21" s="103" customFormat="1" ht="36" customHeight="1" x14ac:dyDescent="0.25">
      <c r="A68" s="143"/>
      <c r="B68" s="143"/>
      <c r="C68" s="143" t="s">
        <v>269</v>
      </c>
      <c r="D68" s="143"/>
      <c r="E68" s="143"/>
      <c r="F68" s="143"/>
      <c r="G68" s="154" t="s">
        <v>1304</v>
      </c>
      <c r="H68" s="13"/>
      <c r="I68" s="145"/>
      <c r="J68" s="145"/>
      <c r="K68" s="148"/>
      <c r="L68" s="148"/>
      <c r="M68" s="141"/>
      <c r="N68" s="141"/>
    </row>
    <row r="69" spans="1:21" ht="19.5" customHeight="1" x14ac:dyDescent="0.2">
      <c r="A69" s="13"/>
      <c r="B69" s="137"/>
      <c r="C69" s="13"/>
      <c r="D69" s="13" t="s">
        <v>270</v>
      </c>
      <c r="E69" s="13"/>
      <c r="F69" s="13"/>
      <c r="G69" s="14" t="s">
        <v>271</v>
      </c>
      <c r="H69" s="13" t="s">
        <v>1291</v>
      </c>
      <c r="I69" s="141">
        <v>15000000</v>
      </c>
      <c r="J69" s="141">
        <v>18000000</v>
      </c>
      <c r="K69" s="142">
        <v>15000000</v>
      </c>
      <c r="L69" s="142">
        <v>18000000</v>
      </c>
      <c r="M69" s="141">
        <v>16500000</v>
      </c>
      <c r="N69" s="141"/>
    </row>
    <row r="70" spans="1:21" ht="19.5" customHeight="1" x14ac:dyDescent="0.2">
      <c r="A70" s="13"/>
      <c r="B70" s="137"/>
      <c r="C70" s="13"/>
      <c r="D70" s="13" t="s">
        <v>272</v>
      </c>
      <c r="E70" s="13"/>
      <c r="F70" s="13"/>
      <c r="G70" s="14" t="s">
        <v>273</v>
      </c>
      <c r="H70" s="13" t="s">
        <v>1291</v>
      </c>
      <c r="I70" s="141">
        <v>10500000</v>
      </c>
      <c r="J70" s="141">
        <v>15000000</v>
      </c>
      <c r="K70" s="142">
        <v>10500000</v>
      </c>
      <c r="L70" s="142">
        <v>15000000</v>
      </c>
      <c r="M70" s="141">
        <v>12750000</v>
      </c>
      <c r="N70" s="141"/>
    </row>
    <row r="71" spans="1:21" ht="31.5" customHeight="1" x14ac:dyDescent="0.2">
      <c r="A71" s="13"/>
      <c r="B71" s="137"/>
      <c r="C71" s="13"/>
      <c r="D71" s="13" t="s">
        <v>274</v>
      </c>
      <c r="E71" s="13"/>
      <c r="F71" s="13"/>
      <c r="G71" s="14" t="s">
        <v>275</v>
      </c>
      <c r="H71" s="13" t="s">
        <v>1291</v>
      </c>
      <c r="I71" s="141">
        <v>7000000</v>
      </c>
      <c r="J71" s="141">
        <v>10000000</v>
      </c>
      <c r="K71" s="142">
        <v>7000000</v>
      </c>
      <c r="L71" s="142">
        <v>10000000</v>
      </c>
      <c r="M71" s="141">
        <v>8500000</v>
      </c>
      <c r="N71" s="141"/>
    </row>
    <row r="72" spans="1:21" s="103" customFormat="1" ht="38.25" customHeight="1" x14ac:dyDescent="0.25">
      <c r="A72" s="143"/>
      <c r="B72" s="143"/>
      <c r="C72" s="143" t="s">
        <v>276</v>
      </c>
      <c r="D72" s="143"/>
      <c r="E72" s="143"/>
      <c r="F72" s="143"/>
      <c r="G72" s="154" t="s">
        <v>1305</v>
      </c>
      <c r="H72" s="13" t="s">
        <v>1291</v>
      </c>
      <c r="I72" s="145"/>
      <c r="J72" s="145"/>
      <c r="K72" s="146">
        <v>3000000</v>
      </c>
      <c r="L72" s="146">
        <v>3900000</v>
      </c>
      <c r="M72" s="141">
        <v>3450000</v>
      </c>
      <c r="N72" s="141"/>
    </row>
    <row r="73" spans="1:21" s="103" customFormat="1" ht="32.25" customHeight="1" x14ac:dyDescent="0.25">
      <c r="A73" s="143"/>
      <c r="B73" s="143"/>
      <c r="C73" s="143" t="s">
        <v>1104</v>
      </c>
      <c r="D73" s="143"/>
      <c r="E73" s="143"/>
      <c r="F73" s="143"/>
      <c r="G73" s="154" t="s">
        <v>1105</v>
      </c>
      <c r="H73" s="13" t="s">
        <v>1291</v>
      </c>
      <c r="I73" s="145">
        <v>280000</v>
      </c>
      <c r="J73" s="145">
        <v>400000</v>
      </c>
      <c r="K73" s="146">
        <v>140000</v>
      </c>
      <c r="L73" s="146">
        <v>400000</v>
      </c>
      <c r="M73" s="141">
        <v>340000</v>
      </c>
      <c r="N73" s="141"/>
    </row>
    <row r="74" spans="1:21" s="103" customFormat="1" ht="31.5" customHeight="1" x14ac:dyDescent="0.25">
      <c r="A74" s="143"/>
      <c r="B74" s="143"/>
      <c r="C74" s="143" t="s">
        <v>1106</v>
      </c>
      <c r="D74" s="143"/>
      <c r="E74" s="143"/>
      <c r="F74" s="143"/>
      <c r="G74" s="154" t="s">
        <v>1306</v>
      </c>
      <c r="H74" s="13" t="s">
        <v>1291</v>
      </c>
      <c r="I74" s="145"/>
      <c r="J74" s="145"/>
      <c r="K74" s="146">
        <v>1200000</v>
      </c>
      <c r="L74" s="146">
        <v>1560000</v>
      </c>
      <c r="M74" s="141">
        <v>1380000</v>
      </c>
      <c r="N74" s="141"/>
    </row>
    <row r="75" spans="1:21" s="103" customFormat="1" ht="24.75" customHeight="1" x14ac:dyDescent="0.25">
      <c r="A75" s="143"/>
      <c r="B75" s="143"/>
      <c r="C75" s="143" t="s">
        <v>1107</v>
      </c>
      <c r="D75" s="143"/>
      <c r="E75" s="143"/>
      <c r="F75" s="143"/>
      <c r="G75" s="154" t="s">
        <v>1108</v>
      </c>
      <c r="H75" s="13" t="s">
        <v>1291</v>
      </c>
      <c r="I75" s="145"/>
      <c r="J75" s="145"/>
      <c r="K75" s="146">
        <v>200000</v>
      </c>
      <c r="L75" s="146">
        <v>400000</v>
      </c>
      <c r="M75" s="141">
        <v>300000</v>
      </c>
      <c r="N75" s="141"/>
    </row>
    <row r="76" spans="1:21" ht="18" customHeight="1" x14ac:dyDescent="0.25">
      <c r="A76" s="13"/>
      <c r="B76" s="137" t="s">
        <v>277</v>
      </c>
      <c r="C76" s="13"/>
      <c r="D76" s="13"/>
      <c r="E76" s="13"/>
      <c r="F76" s="13"/>
      <c r="G76" s="138" t="s">
        <v>278</v>
      </c>
      <c r="H76" s="13"/>
      <c r="I76" s="141"/>
      <c r="J76" s="141"/>
      <c r="K76" s="142"/>
      <c r="L76" s="142"/>
      <c r="M76" s="141"/>
      <c r="N76" s="141"/>
      <c r="O76" s="103"/>
      <c r="P76" s="103"/>
      <c r="Q76" s="103"/>
      <c r="R76" s="103"/>
      <c r="S76" s="103"/>
    </row>
    <row r="77" spans="1:21" s="103" customFormat="1" ht="30" customHeight="1" x14ac:dyDescent="0.25">
      <c r="A77" s="143"/>
      <c r="B77" s="143"/>
      <c r="C77" s="143" t="s">
        <v>279</v>
      </c>
      <c r="D77" s="143"/>
      <c r="E77" s="143"/>
      <c r="F77" s="143"/>
      <c r="G77" s="154" t="s">
        <v>953</v>
      </c>
      <c r="H77" s="143" t="s">
        <v>1307</v>
      </c>
      <c r="I77" s="145">
        <v>56000</v>
      </c>
      <c r="J77" s="145">
        <v>80000</v>
      </c>
      <c r="K77" s="145">
        <v>56000</v>
      </c>
      <c r="L77" s="145">
        <v>200000</v>
      </c>
      <c r="M77" s="141">
        <v>56000</v>
      </c>
      <c r="N77" s="102"/>
    </row>
    <row r="78" spans="1:21" s="103" customFormat="1" ht="20.25" customHeight="1" x14ac:dyDescent="0.25">
      <c r="A78" s="143"/>
      <c r="B78" s="143"/>
      <c r="C78" s="143" t="s">
        <v>280</v>
      </c>
      <c r="D78" s="143"/>
      <c r="E78" s="143"/>
      <c r="F78" s="143"/>
      <c r="G78" s="154" t="s">
        <v>281</v>
      </c>
      <c r="H78" s="13"/>
      <c r="I78" s="145"/>
      <c r="J78" s="145"/>
      <c r="K78" s="148"/>
      <c r="L78" s="148"/>
      <c r="M78" s="141"/>
      <c r="N78" s="141"/>
      <c r="O78" s="6" t="s">
        <v>1263</v>
      </c>
      <c r="P78" s="6" t="s">
        <v>1264</v>
      </c>
      <c r="Q78" s="6" t="s">
        <v>1265</v>
      </c>
      <c r="R78" s="6" t="s">
        <v>1266</v>
      </c>
      <c r="S78" s="6" t="s">
        <v>1267</v>
      </c>
    </row>
    <row r="79" spans="1:21" ht="29.25" customHeight="1" x14ac:dyDescent="0.2">
      <c r="A79" s="13"/>
      <c r="B79" s="137"/>
      <c r="C79" s="13"/>
      <c r="D79" s="13" t="s">
        <v>282</v>
      </c>
      <c r="E79" s="13"/>
      <c r="F79" s="13"/>
      <c r="G79" s="14" t="s">
        <v>283</v>
      </c>
      <c r="H79" s="13" t="s">
        <v>1291</v>
      </c>
      <c r="I79" s="141">
        <v>70000</v>
      </c>
      <c r="J79" s="141">
        <v>100000</v>
      </c>
      <c r="K79" s="142">
        <v>56000</v>
      </c>
      <c r="L79" s="142">
        <v>200000</v>
      </c>
      <c r="M79" s="141">
        <v>85000</v>
      </c>
      <c r="N79" s="141"/>
      <c r="O79" s="116">
        <v>150000</v>
      </c>
      <c r="P79" s="116">
        <v>150000</v>
      </c>
      <c r="Q79" s="116">
        <v>150000</v>
      </c>
      <c r="R79" s="116">
        <v>150000</v>
      </c>
      <c r="S79" s="116">
        <v>150000</v>
      </c>
      <c r="U79" s="117" t="s">
        <v>1269</v>
      </c>
    </row>
    <row r="80" spans="1:21" ht="26.25" customHeight="1" x14ac:dyDescent="0.2">
      <c r="A80" s="13"/>
      <c r="B80" s="137"/>
      <c r="C80" s="13"/>
      <c r="D80" s="13" t="s">
        <v>284</v>
      </c>
      <c r="E80" s="13"/>
      <c r="F80" s="13"/>
      <c r="G80" s="14" t="s">
        <v>285</v>
      </c>
      <c r="H80" s="13" t="s">
        <v>1291</v>
      </c>
      <c r="I80" s="141">
        <v>245000</v>
      </c>
      <c r="J80" s="141">
        <v>350000</v>
      </c>
      <c r="K80" s="142">
        <v>105000</v>
      </c>
      <c r="L80" s="142">
        <v>350000</v>
      </c>
      <c r="M80" s="141">
        <v>245000</v>
      </c>
      <c r="N80" s="141"/>
      <c r="O80" s="118">
        <v>320000</v>
      </c>
      <c r="P80" s="118">
        <v>320000</v>
      </c>
      <c r="Q80" s="119">
        <v>320000</v>
      </c>
      <c r="R80" s="118">
        <v>320000</v>
      </c>
      <c r="S80" s="118">
        <v>320000</v>
      </c>
      <c r="U80" s="115" t="s">
        <v>1268</v>
      </c>
    </row>
    <row r="81" spans="1:19" s="103" customFormat="1" ht="45" customHeight="1" x14ac:dyDescent="0.25">
      <c r="A81" s="143"/>
      <c r="B81" s="143"/>
      <c r="C81" s="143" t="s">
        <v>286</v>
      </c>
      <c r="D81" s="143"/>
      <c r="E81" s="143"/>
      <c r="F81" s="143"/>
      <c r="G81" s="154" t="s">
        <v>287</v>
      </c>
      <c r="H81" s="13" t="s">
        <v>1291</v>
      </c>
      <c r="I81" s="145">
        <v>105000</v>
      </c>
      <c r="J81" s="145">
        <v>150000</v>
      </c>
      <c r="K81" s="146">
        <v>105000</v>
      </c>
      <c r="L81" s="146">
        <v>150000</v>
      </c>
      <c r="M81" s="141">
        <v>128000</v>
      </c>
      <c r="N81" s="141"/>
      <c r="O81" s="114">
        <v>239375</v>
      </c>
      <c r="P81" s="114">
        <v>240475</v>
      </c>
      <c r="Q81" s="114">
        <v>240625</v>
      </c>
      <c r="R81" s="114">
        <v>240000</v>
      </c>
      <c r="S81" s="114">
        <v>240313</v>
      </c>
    </row>
    <row r="82" spans="1:19" ht="24" customHeight="1" x14ac:dyDescent="0.2">
      <c r="A82" s="13"/>
      <c r="B82" s="137" t="s">
        <v>288</v>
      </c>
      <c r="C82" s="13"/>
      <c r="D82" s="13"/>
      <c r="E82" s="13"/>
      <c r="F82" s="13"/>
      <c r="G82" s="138" t="s">
        <v>1109</v>
      </c>
      <c r="H82" s="13"/>
      <c r="I82" s="141">
        <v>245000</v>
      </c>
      <c r="J82" s="141">
        <v>350000</v>
      </c>
      <c r="K82" s="142">
        <v>245000</v>
      </c>
      <c r="L82" s="142">
        <v>350000</v>
      </c>
      <c r="M82" s="141"/>
      <c r="N82" s="141"/>
    </row>
    <row r="83" spans="1:19" ht="26.25" customHeight="1" x14ac:dyDescent="0.2">
      <c r="A83" s="13"/>
      <c r="B83" s="137"/>
      <c r="C83" s="13" t="s">
        <v>1005</v>
      </c>
      <c r="D83" s="13"/>
      <c r="E83" s="13"/>
      <c r="F83" s="13"/>
      <c r="G83" s="154" t="s">
        <v>1003</v>
      </c>
      <c r="H83" s="13" t="s">
        <v>1291</v>
      </c>
      <c r="I83" s="141">
        <v>245000</v>
      </c>
      <c r="J83" s="141">
        <v>350000</v>
      </c>
      <c r="K83" s="142"/>
      <c r="L83" s="142"/>
      <c r="M83" s="141">
        <v>245000</v>
      </c>
      <c r="N83" s="141"/>
    </row>
    <row r="84" spans="1:19" ht="24.75" customHeight="1" x14ac:dyDescent="0.2">
      <c r="A84" s="13"/>
      <c r="B84" s="137"/>
      <c r="C84" s="13" t="s">
        <v>1006</v>
      </c>
      <c r="D84" s="13"/>
      <c r="E84" s="13"/>
      <c r="F84" s="13"/>
      <c r="G84" s="154" t="s">
        <v>1004</v>
      </c>
      <c r="H84" s="13" t="s">
        <v>1291</v>
      </c>
      <c r="I84" s="141">
        <v>245000</v>
      </c>
      <c r="J84" s="141">
        <v>350000</v>
      </c>
      <c r="K84" s="156"/>
      <c r="L84" s="156"/>
      <c r="M84" s="141">
        <v>298000</v>
      </c>
      <c r="N84" s="141"/>
    </row>
    <row r="85" spans="1:19" ht="23.25" customHeight="1" x14ac:dyDescent="0.2">
      <c r="A85" s="13"/>
      <c r="B85" s="137" t="s">
        <v>289</v>
      </c>
      <c r="C85" s="13"/>
      <c r="D85" s="13"/>
      <c r="E85" s="13"/>
      <c r="F85" s="13"/>
      <c r="G85" s="138" t="s">
        <v>1255</v>
      </c>
      <c r="H85" s="13" t="s">
        <v>1291</v>
      </c>
      <c r="I85" s="141">
        <v>119000</v>
      </c>
      <c r="J85" s="141">
        <v>170000</v>
      </c>
      <c r="K85" s="141">
        <v>50000</v>
      </c>
      <c r="L85" s="141">
        <v>200000</v>
      </c>
      <c r="M85" s="141">
        <v>119000</v>
      </c>
      <c r="N85" s="141"/>
    </row>
    <row r="86" spans="1:19" ht="21" customHeight="1" x14ac:dyDescent="0.2">
      <c r="A86" s="13"/>
      <c r="B86" s="137" t="s">
        <v>290</v>
      </c>
      <c r="C86" s="13"/>
      <c r="D86" s="13"/>
      <c r="E86" s="13"/>
      <c r="F86" s="13"/>
      <c r="G86" s="138" t="s">
        <v>291</v>
      </c>
      <c r="H86" s="13"/>
      <c r="I86" s="141"/>
      <c r="J86" s="141"/>
      <c r="K86" s="156"/>
      <c r="L86" s="156"/>
      <c r="M86" s="141"/>
      <c r="N86" s="141"/>
    </row>
    <row r="87" spans="1:19" s="103" customFormat="1" ht="20.25" customHeight="1" x14ac:dyDescent="0.25">
      <c r="A87" s="143"/>
      <c r="B87" s="143"/>
      <c r="C87" s="143" t="s">
        <v>292</v>
      </c>
      <c r="D87" s="143"/>
      <c r="E87" s="143"/>
      <c r="F87" s="143"/>
      <c r="G87" s="154" t="s">
        <v>293</v>
      </c>
      <c r="H87" s="13" t="s">
        <v>1291</v>
      </c>
      <c r="I87" s="145">
        <v>6000000</v>
      </c>
      <c r="J87" s="145">
        <v>8000000</v>
      </c>
      <c r="K87" s="146">
        <v>6000000</v>
      </c>
      <c r="L87" s="146">
        <v>8000000</v>
      </c>
      <c r="M87" s="141">
        <v>7000000</v>
      </c>
      <c r="N87" s="141"/>
    </row>
    <row r="88" spans="1:19" s="103" customFormat="1" ht="20.25" customHeight="1" x14ac:dyDescent="0.25">
      <c r="A88" s="143"/>
      <c r="B88" s="143"/>
      <c r="C88" s="143" t="s">
        <v>294</v>
      </c>
      <c r="D88" s="143"/>
      <c r="E88" s="143"/>
      <c r="F88" s="143"/>
      <c r="G88" s="154" t="s">
        <v>295</v>
      </c>
      <c r="H88" s="13" t="s">
        <v>1291</v>
      </c>
      <c r="I88" s="145">
        <v>4200000</v>
      </c>
      <c r="J88" s="145">
        <v>6000000</v>
      </c>
      <c r="K88" s="146">
        <v>4200000</v>
      </c>
      <c r="L88" s="146">
        <v>6000000</v>
      </c>
      <c r="M88" s="141">
        <v>5100000</v>
      </c>
      <c r="N88" s="141"/>
    </row>
    <row r="89" spans="1:19" s="103" customFormat="1" ht="25.5" customHeight="1" x14ac:dyDescent="0.25">
      <c r="A89" s="143"/>
      <c r="B89" s="143"/>
      <c r="C89" s="143" t="s">
        <v>296</v>
      </c>
      <c r="D89" s="143"/>
      <c r="E89" s="143"/>
      <c r="F89" s="143"/>
      <c r="G89" s="154" t="s">
        <v>297</v>
      </c>
      <c r="H89" s="13"/>
      <c r="I89" s="145">
        <v>1750000</v>
      </c>
      <c r="J89" s="145">
        <v>2500000</v>
      </c>
      <c r="K89" s="146">
        <v>1750000</v>
      </c>
      <c r="L89" s="146">
        <v>2500000</v>
      </c>
      <c r="M89" s="141"/>
      <c r="N89" s="141"/>
    </row>
    <row r="90" spans="1:19" ht="18.75" customHeight="1" x14ac:dyDescent="0.2">
      <c r="A90" s="13"/>
      <c r="B90" s="137"/>
      <c r="C90" s="13"/>
      <c r="D90" s="13" t="s">
        <v>1056</v>
      </c>
      <c r="E90" s="13"/>
      <c r="F90" s="13"/>
      <c r="G90" s="14" t="s">
        <v>1053</v>
      </c>
      <c r="H90" s="13" t="s">
        <v>1291</v>
      </c>
      <c r="I90" s="141"/>
      <c r="J90" s="141"/>
      <c r="K90" s="142"/>
      <c r="L90" s="142"/>
      <c r="M90" s="141">
        <v>2125000</v>
      </c>
      <c r="N90" s="141"/>
    </row>
    <row r="91" spans="1:19" ht="20.25" customHeight="1" x14ac:dyDescent="0.2">
      <c r="A91" s="13"/>
      <c r="B91" s="137"/>
      <c r="C91" s="13"/>
      <c r="D91" s="13" t="s">
        <v>1057</v>
      </c>
      <c r="E91" s="13"/>
      <c r="F91" s="13"/>
      <c r="G91" s="14" t="s">
        <v>1054</v>
      </c>
      <c r="H91" s="13" t="s">
        <v>1291</v>
      </c>
      <c r="I91" s="141"/>
      <c r="J91" s="141"/>
      <c r="K91" s="142"/>
      <c r="L91" s="142"/>
      <c r="M91" s="141">
        <v>1750000</v>
      </c>
      <c r="N91" s="141"/>
    </row>
    <row r="92" spans="1:19" s="103" customFormat="1" ht="20.25" customHeight="1" x14ac:dyDescent="0.25">
      <c r="A92" s="143"/>
      <c r="B92" s="143"/>
      <c r="C92" s="143" t="s">
        <v>298</v>
      </c>
      <c r="D92" s="143"/>
      <c r="E92" s="143"/>
      <c r="F92" s="143"/>
      <c r="G92" s="154" t="s">
        <v>1050</v>
      </c>
      <c r="H92" s="13" t="s">
        <v>1291</v>
      </c>
      <c r="I92" s="145">
        <v>2800000</v>
      </c>
      <c r="J92" s="145">
        <v>4000000</v>
      </c>
      <c r="K92" s="146">
        <v>2800000</v>
      </c>
      <c r="L92" s="146">
        <v>4000000</v>
      </c>
      <c r="M92" s="141">
        <v>3400000</v>
      </c>
      <c r="N92" s="141"/>
    </row>
    <row r="93" spans="1:19" s="103" customFormat="1" ht="20.25" customHeight="1" x14ac:dyDescent="0.25">
      <c r="A93" s="143"/>
      <c r="B93" s="143"/>
      <c r="C93" s="143" t="s">
        <v>299</v>
      </c>
      <c r="D93" s="143"/>
      <c r="E93" s="143"/>
      <c r="F93" s="143"/>
      <c r="G93" s="154" t="s">
        <v>300</v>
      </c>
      <c r="H93" s="13" t="s">
        <v>1291</v>
      </c>
      <c r="I93" s="145">
        <v>3500000</v>
      </c>
      <c r="J93" s="145">
        <v>5000000</v>
      </c>
      <c r="K93" s="146">
        <v>3500000</v>
      </c>
      <c r="L93" s="146">
        <v>5000000</v>
      </c>
      <c r="M93" s="141">
        <v>4250000</v>
      </c>
      <c r="N93" s="141"/>
    </row>
    <row r="94" spans="1:19" s="103" customFormat="1" ht="44.25" customHeight="1" x14ac:dyDescent="0.25">
      <c r="A94" s="143"/>
      <c r="B94" s="143"/>
      <c r="C94" s="143" t="s">
        <v>301</v>
      </c>
      <c r="D94" s="143"/>
      <c r="E94" s="143"/>
      <c r="F94" s="143"/>
      <c r="G94" s="154" t="s">
        <v>302</v>
      </c>
      <c r="H94" s="13" t="s">
        <v>1291</v>
      </c>
      <c r="I94" s="145">
        <v>800000</v>
      </c>
      <c r="J94" s="145">
        <v>1000000</v>
      </c>
      <c r="K94" s="146">
        <v>800000</v>
      </c>
      <c r="L94" s="146">
        <v>1000000</v>
      </c>
      <c r="M94" s="141">
        <v>900000</v>
      </c>
      <c r="N94" s="141"/>
    </row>
    <row r="95" spans="1:19" s="103" customFormat="1" ht="24" customHeight="1" x14ac:dyDescent="0.25">
      <c r="A95" s="143"/>
      <c r="B95" s="143"/>
      <c r="C95" s="143" t="s">
        <v>1110</v>
      </c>
      <c r="D95" s="143"/>
      <c r="E95" s="143"/>
      <c r="F95" s="143"/>
      <c r="G95" s="154" t="s">
        <v>1111</v>
      </c>
      <c r="H95" s="13" t="s">
        <v>1291</v>
      </c>
      <c r="I95" s="145"/>
      <c r="J95" s="145"/>
      <c r="K95" s="146">
        <v>48000</v>
      </c>
      <c r="L95" s="146">
        <v>70000</v>
      </c>
      <c r="M95" s="141">
        <v>59000</v>
      </c>
      <c r="N95" s="141"/>
    </row>
    <row r="96" spans="1:19" ht="18.75" customHeight="1" x14ac:dyDescent="0.2">
      <c r="A96" s="13"/>
      <c r="B96" s="137" t="s">
        <v>303</v>
      </c>
      <c r="C96" s="13"/>
      <c r="D96" s="13"/>
      <c r="E96" s="13"/>
      <c r="F96" s="13"/>
      <c r="G96" s="138" t="s">
        <v>304</v>
      </c>
      <c r="H96" s="13"/>
      <c r="I96" s="141"/>
      <c r="J96" s="141"/>
      <c r="K96" s="142"/>
      <c r="L96" s="142"/>
      <c r="M96" s="141"/>
      <c r="N96" s="141"/>
    </row>
    <row r="97" spans="1:14" s="103" customFormat="1" ht="32.25" customHeight="1" x14ac:dyDescent="0.25">
      <c r="A97" s="143"/>
      <c r="B97" s="143"/>
      <c r="C97" s="143" t="s">
        <v>305</v>
      </c>
      <c r="D97" s="143"/>
      <c r="E97" s="143"/>
      <c r="F97" s="143"/>
      <c r="G97" s="154" t="s">
        <v>306</v>
      </c>
      <c r="H97" s="13" t="s">
        <v>13</v>
      </c>
      <c r="I97" s="145">
        <v>266000</v>
      </c>
      <c r="J97" s="145">
        <v>380000</v>
      </c>
      <c r="K97" s="146">
        <v>266000</v>
      </c>
      <c r="L97" s="146">
        <v>380000</v>
      </c>
      <c r="M97" s="141">
        <v>323000</v>
      </c>
      <c r="N97" s="141"/>
    </row>
    <row r="98" spans="1:14" s="103" customFormat="1" ht="24" customHeight="1" x14ac:dyDescent="0.25">
      <c r="A98" s="143"/>
      <c r="B98" s="143"/>
      <c r="C98" s="143" t="s">
        <v>1059</v>
      </c>
      <c r="D98" s="143"/>
      <c r="E98" s="143"/>
      <c r="F98" s="143"/>
      <c r="G98" s="154" t="s">
        <v>954</v>
      </c>
      <c r="H98" s="13" t="s">
        <v>13</v>
      </c>
      <c r="I98" s="145">
        <v>126000</v>
      </c>
      <c r="J98" s="145">
        <v>180000</v>
      </c>
      <c r="K98" s="146">
        <v>126000</v>
      </c>
      <c r="L98" s="146">
        <v>180000</v>
      </c>
      <c r="M98" s="141">
        <v>153000</v>
      </c>
      <c r="N98" s="141"/>
    </row>
    <row r="99" spans="1:14" ht="20.25" customHeight="1" x14ac:dyDescent="0.2">
      <c r="A99" s="13"/>
      <c r="B99" s="137" t="s">
        <v>307</v>
      </c>
      <c r="C99" s="13"/>
      <c r="D99" s="13"/>
      <c r="E99" s="13"/>
      <c r="F99" s="13"/>
      <c r="G99" s="138" t="s">
        <v>308</v>
      </c>
      <c r="H99" s="13"/>
      <c r="I99" s="141"/>
      <c r="J99" s="141"/>
      <c r="K99" s="156"/>
      <c r="L99" s="156"/>
      <c r="M99" s="141"/>
      <c r="N99" s="141"/>
    </row>
    <row r="100" spans="1:14" s="103" customFormat="1" ht="20.25" customHeight="1" x14ac:dyDescent="0.25">
      <c r="A100" s="143"/>
      <c r="B100" s="143"/>
      <c r="C100" s="143" t="s">
        <v>309</v>
      </c>
      <c r="D100" s="143"/>
      <c r="E100" s="143"/>
      <c r="F100" s="143"/>
      <c r="G100" s="154" t="s">
        <v>310</v>
      </c>
      <c r="H100" s="13"/>
      <c r="I100" s="145"/>
      <c r="J100" s="145"/>
      <c r="K100" s="148"/>
      <c r="L100" s="148"/>
      <c r="M100" s="141"/>
      <c r="N100" s="141"/>
    </row>
    <row r="101" spans="1:14" ht="36" customHeight="1" x14ac:dyDescent="0.2">
      <c r="A101" s="13"/>
      <c r="B101" s="137"/>
      <c r="C101" s="13"/>
      <c r="D101" s="13" t="s">
        <v>311</v>
      </c>
      <c r="E101" s="13"/>
      <c r="F101" s="13"/>
      <c r="G101" s="14" t="s">
        <v>1112</v>
      </c>
      <c r="H101" s="13" t="s">
        <v>1291</v>
      </c>
      <c r="I101" s="141">
        <v>315000</v>
      </c>
      <c r="J101" s="141">
        <v>450000</v>
      </c>
      <c r="K101" s="142">
        <v>315000</v>
      </c>
      <c r="L101" s="142">
        <v>450000</v>
      </c>
      <c r="M101" s="141">
        <v>383000</v>
      </c>
      <c r="N101" s="141"/>
    </row>
    <row r="102" spans="1:14" ht="32.25" customHeight="1" x14ac:dyDescent="0.2">
      <c r="A102" s="13"/>
      <c r="B102" s="137"/>
      <c r="C102" s="13"/>
      <c r="D102" s="13" t="s">
        <v>312</v>
      </c>
      <c r="E102" s="13"/>
      <c r="F102" s="13"/>
      <c r="G102" s="14" t="s">
        <v>1113</v>
      </c>
      <c r="H102" s="13"/>
      <c r="I102" s="141"/>
      <c r="J102" s="141"/>
      <c r="K102" s="142"/>
      <c r="L102" s="142"/>
      <c r="M102" s="141"/>
      <c r="N102" s="141"/>
    </row>
    <row r="103" spans="1:14" ht="48" customHeight="1" x14ac:dyDescent="0.2">
      <c r="A103" s="13"/>
      <c r="B103" s="137"/>
      <c r="C103" s="13"/>
      <c r="D103" s="13"/>
      <c r="E103" s="13" t="s">
        <v>1114</v>
      </c>
      <c r="F103" s="13"/>
      <c r="G103" s="14" t="s">
        <v>1308</v>
      </c>
      <c r="H103" s="13" t="s">
        <v>1291</v>
      </c>
      <c r="I103" s="141">
        <v>2800000</v>
      </c>
      <c r="J103" s="141">
        <v>4000000</v>
      </c>
      <c r="K103" s="142">
        <v>2800000</v>
      </c>
      <c r="L103" s="142">
        <v>4000000</v>
      </c>
      <c r="M103" s="141">
        <v>3400000</v>
      </c>
      <c r="N103" s="141"/>
    </row>
    <row r="104" spans="1:14" ht="52.5" customHeight="1" x14ac:dyDescent="0.2">
      <c r="A104" s="13"/>
      <c r="B104" s="137"/>
      <c r="C104" s="13"/>
      <c r="D104" s="13"/>
      <c r="E104" s="13" t="s">
        <v>1115</v>
      </c>
      <c r="F104" s="13"/>
      <c r="G104" s="14" t="s">
        <v>1309</v>
      </c>
      <c r="H104" s="13" t="s">
        <v>1291</v>
      </c>
      <c r="I104" s="141">
        <v>5600000</v>
      </c>
      <c r="J104" s="141">
        <v>8000000</v>
      </c>
      <c r="K104" s="142">
        <v>5600000</v>
      </c>
      <c r="L104" s="142">
        <v>8000000</v>
      </c>
      <c r="M104" s="141">
        <v>6800000</v>
      </c>
      <c r="N104" s="141"/>
    </row>
    <row r="105" spans="1:14" ht="50.25" customHeight="1" x14ac:dyDescent="0.2">
      <c r="A105" s="13"/>
      <c r="B105" s="137"/>
      <c r="C105" s="13"/>
      <c r="D105" s="13"/>
      <c r="E105" s="13" t="s">
        <v>1116</v>
      </c>
      <c r="F105" s="13"/>
      <c r="G105" s="14" t="s">
        <v>1310</v>
      </c>
      <c r="H105" s="13" t="s">
        <v>1291</v>
      </c>
      <c r="I105" s="141">
        <v>8000000</v>
      </c>
      <c r="J105" s="141">
        <v>10000000</v>
      </c>
      <c r="K105" s="142">
        <v>8000000</v>
      </c>
      <c r="L105" s="142">
        <v>10000000</v>
      </c>
      <c r="M105" s="141">
        <v>9000000</v>
      </c>
      <c r="N105" s="141"/>
    </row>
    <row r="106" spans="1:14" ht="51.75" customHeight="1" x14ac:dyDescent="0.2">
      <c r="A106" s="13"/>
      <c r="B106" s="137"/>
      <c r="C106" s="13"/>
      <c r="D106" s="13"/>
      <c r="E106" s="13" t="s">
        <v>1117</v>
      </c>
      <c r="F106" s="13"/>
      <c r="G106" s="14" t="s">
        <v>1311</v>
      </c>
      <c r="H106" s="13" t="s">
        <v>1291</v>
      </c>
      <c r="I106" s="141">
        <v>10000000</v>
      </c>
      <c r="J106" s="141">
        <v>12000000</v>
      </c>
      <c r="K106" s="142">
        <v>10000000</v>
      </c>
      <c r="L106" s="142">
        <v>12000000</v>
      </c>
      <c r="M106" s="141">
        <v>11000000</v>
      </c>
      <c r="N106" s="141"/>
    </row>
    <row r="107" spans="1:14" ht="42" customHeight="1" x14ac:dyDescent="0.2">
      <c r="A107" s="13"/>
      <c r="B107" s="137"/>
      <c r="C107" s="13"/>
      <c r="D107" s="13" t="s">
        <v>313</v>
      </c>
      <c r="E107" s="13"/>
      <c r="F107" s="13"/>
      <c r="G107" s="14" t="s">
        <v>1118</v>
      </c>
      <c r="H107" s="13" t="s">
        <v>1291</v>
      </c>
      <c r="I107" s="141">
        <v>140000</v>
      </c>
      <c r="J107" s="141">
        <v>200000</v>
      </c>
      <c r="K107" s="142">
        <v>140000</v>
      </c>
      <c r="L107" s="142">
        <v>200000</v>
      </c>
      <c r="M107" s="141">
        <v>170000</v>
      </c>
      <c r="N107" s="141"/>
    </row>
    <row r="108" spans="1:14" ht="24.75" customHeight="1" x14ac:dyDescent="0.2">
      <c r="A108" s="13"/>
      <c r="B108" s="137"/>
      <c r="C108" s="13"/>
      <c r="D108" s="13" t="s">
        <v>314</v>
      </c>
      <c r="E108" s="13"/>
      <c r="F108" s="13"/>
      <c r="G108" s="14" t="s">
        <v>1119</v>
      </c>
      <c r="H108" s="13" t="s">
        <v>1291</v>
      </c>
      <c r="I108" s="141"/>
      <c r="J108" s="141"/>
      <c r="K108" s="142">
        <v>18000000</v>
      </c>
      <c r="L108" s="142">
        <v>30000000</v>
      </c>
      <c r="M108" s="141">
        <v>24000000</v>
      </c>
      <c r="N108" s="141"/>
    </row>
    <row r="109" spans="1:14" s="103" customFormat="1" ht="19.5" customHeight="1" x14ac:dyDescent="0.25">
      <c r="A109" s="143"/>
      <c r="B109" s="143"/>
      <c r="C109" s="143" t="s">
        <v>315</v>
      </c>
      <c r="D109" s="143"/>
      <c r="E109" s="143"/>
      <c r="F109" s="143"/>
      <c r="G109" s="154" t="s">
        <v>316</v>
      </c>
      <c r="H109" s="13"/>
      <c r="I109" s="145"/>
      <c r="J109" s="145"/>
      <c r="K109" s="148"/>
      <c r="L109" s="148"/>
      <c r="M109" s="141"/>
      <c r="N109" s="141"/>
    </row>
    <row r="110" spans="1:14" ht="19.5" customHeight="1" x14ac:dyDescent="0.2">
      <c r="A110" s="13"/>
      <c r="B110" s="137"/>
      <c r="C110" s="13"/>
      <c r="D110" s="13" t="s">
        <v>317</v>
      </c>
      <c r="E110" s="13"/>
      <c r="F110" s="13"/>
      <c r="G110" s="14" t="s">
        <v>318</v>
      </c>
      <c r="H110" s="13" t="s">
        <v>13</v>
      </c>
      <c r="I110" s="141">
        <v>112000</v>
      </c>
      <c r="J110" s="141">
        <v>160000</v>
      </c>
      <c r="K110" s="142">
        <v>112000</v>
      </c>
      <c r="L110" s="142">
        <v>160000</v>
      </c>
      <c r="M110" s="141">
        <v>136000</v>
      </c>
      <c r="N110" s="141"/>
    </row>
    <row r="111" spans="1:14" ht="31.5" customHeight="1" x14ac:dyDescent="0.2">
      <c r="A111" s="13"/>
      <c r="B111" s="137"/>
      <c r="C111" s="13"/>
      <c r="D111" s="13" t="s">
        <v>319</v>
      </c>
      <c r="E111" s="13"/>
      <c r="F111" s="13"/>
      <c r="G111" s="14" t="s">
        <v>1041</v>
      </c>
      <c r="H111" s="13" t="s">
        <v>13</v>
      </c>
      <c r="I111" s="141">
        <v>210000</v>
      </c>
      <c r="J111" s="141">
        <v>300000</v>
      </c>
      <c r="K111" s="142">
        <v>210000</v>
      </c>
      <c r="L111" s="142">
        <v>300000</v>
      </c>
      <c r="M111" s="141">
        <v>255000</v>
      </c>
      <c r="N111" s="141"/>
    </row>
    <row r="112" spans="1:14" ht="33" customHeight="1" x14ac:dyDescent="0.2">
      <c r="A112" s="13"/>
      <c r="B112" s="137"/>
      <c r="C112" s="13"/>
      <c r="D112" s="13" t="s">
        <v>320</v>
      </c>
      <c r="E112" s="13"/>
      <c r="F112" s="13"/>
      <c r="G112" s="14" t="s">
        <v>321</v>
      </c>
      <c r="H112" s="13" t="s">
        <v>13</v>
      </c>
      <c r="I112" s="141">
        <v>1500000</v>
      </c>
      <c r="J112" s="141">
        <v>1800000</v>
      </c>
      <c r="K112" s="142">
        <v>1500000</v>
      </c>
      <c r="L112" s="142">
        <v>1800000</v>
      </c>
      <c r="M112" s="141">
        <v>1650000</v>
      </c>
      <c r="N112" s="141"/>
    </row>
    <row r="113" spans="1:14" s="103" customFormat="1" ht="21" customHeight="1" x14ac:dyDescent="0.25">
      <c r="A113" s="143"/>
      <c r="B113" s="143"/>
      <c r="C113" s="143" t="s">
        <v>322</v>
      </c>
      <c r="D113" s="143"/>
      <c r="E113" s="143"/>
      <c r="F113" s="143"/>
      <c r="G113" s="154" t="s">
        <v>323</v>
      </c>
      <c r="H113" s="13"/>
      <c r="I113" s="145"/>
      <c r="J113" s="145"/>
      <c r="K113" s="148"/>
      <c r="L113" s="148"/>
      <c r="M113" s="141"/>
      <c r="N113" s="141"/>
    </row>
    <row r="114" spans="1:14" ht="32.25" customHeight="1" x14ac:dyDescent="0.2">
      <c r="A114" s="13"/>
      <c r="B114" s="137"/>
      <c r="C114" s="13"/>
      <c r="D114" s="13" t="s">
        <v>324</v>
      </c>
      <c r="E114" s="13"/>
      <c r="F114" s="13"/>
      <c r="G114" s="14" t="s">
        <v>325</v>
      </c>
      <c r="H114" s="13" t="s">
        <v>13</v>
      </c>
      <c r="I114" s="141">
        <v>100000</v>
      </c>
      <c r="J114" s="141">
        <v>136000</v>
      </c>
      <c r="K114" s="142">
        <v>100000</v>
      </c>
      <c r="L114" s="142">
        <v>136000</v>
      </c>
      <c r="M114" s="141">
        <v>118000</v>
      </c>
      <c r="N114" s="141"/>
    </row>
    <row r="115" spans="1:14" ht="33.75" customHeight="1" x14ac:dyDescent="0.2">
      <c r="A115" s="13"/>
      <c r="B115" s="137"/>
      <c r="C115" s="13"/>
      <c r="D115" s="13" t="s">
        <v>326</v>
      </c>
      <c r="E115" s="13"/>
      <c r="F115" s="13"/>
      <c r="G115" s="14" t="s">
        <v>1312</v>
      </c>
      <c r="H115" s="13" t="s">
        <v>13</v>
      </c>
      <c r="I115" s="141">
        <v>152600</v>
      </c>
      <c r="J115" s="141">
        <v>218000</v>
      </c>
      <c r="K115" s="142">
        <v>152600</v>
      </c>
      <c r="L115" s="142">
        <v>218000</v>
      </c>
      <c r="M115" s="141">
        <v>185000</v>
      </c>
      <c r="N115" s="141"/>
    </row>
    <row r="116" spans="1:14" ht="33.75" customHeight="1" x14ac:dyDescent="0.2">
      <c r="A116" s="13"/>
      <c r="B116" s="137"/>
      <c r="C116" s="13"/>
      <c r="D116" s="13" t="s">
        <v>327</v>
      </c>
      <c r="E116" s="13"/>
      <c r="F116" s="13"/>
      <c r="G116" s="14" t="s">
        <v>1313</v>
      </c>
      <c r="H116" s="13" t="s">
        <v>13</v>
      </c>
      <c r="I116" s="141">
        <v>329700</v>
      </c>
      <c r="J116" s="141">
        <v>471000</v>
      </c>
      <c r="K116" s="142">
        <v>329700</v>
      </c>
      <c r="L116" s="142">
        <v>471000</v>
      </c>
      <c r="M116" s="141">
        <v>400000</v>
      </c>
      <c r="N116" s="141"/>
    </row>
    <row r="117" spans="1:14" ht="34.5" customHeight="1" x14ac:dyDescent="0.2">
      <c r="A117" s="13"/>
      <c r="B117" s="137"/>
      <c r="C117" s="13"/>
      <c r="D117" s="13" t="s">
        <v>328</v>
      </c>
      <c r="E117" s="13"/>
      <c r="F117" s="13"/>
      <c r="G117" s="14" t="s">
        <v>1314</v>
      </c>
      <c r="H117" s="13" t="s">
        <v>13</v>
      </c>
      <c r="I117" s="141">
        <v>471000</v>
      </c>
      <c r="J117" s="141">
        <v>565000</v>
      </c>
      <c r="K117" s="142">
        <v>471000</v>
      </c>
      <c r="L117" s="142">
        <v>565000</v>
      </c>
      <c r="M117" s="141">
        <v>518000</v>
      </c>
      <c r="N117" s="141"/>
    </row>
    <row r="118" spans="1:14" ht="57" customHeight="1" x14ac:dyDescent="0.2">
      <c r="A118" s="13"/>
      <c r="B118" s="137" t="s">
        <v>329</v>
      </c>
      <c r="C118" s="13"/>
      <c r="D118" s="13"/>
      <c r="E118" s="13"/>
      <c r="F118" s="13"/>
      <c r="G118" s="138" t="s">
        <v>1234</v>
      </c>
      <c r="H118" s="13"/>
      <c r="I118" s="141"/>
      <c r="J118" s="141"/>
      <c r="K118" s="156"/>
      <c r="L118" s="156"/>
      <c r="M118" s="141"/>
      <c r="N118" s="141"/>
    </row>
    <row r="119" spans="1:14" s="103" customFormat="1" ht="34.5" customHeight="1" x14ac:dyDescent="0.25">
      <c r="A119" s="143"/>
      <c r="B119" s="143"/>
      <c r="C119" s="143" t="s">
        <v>330</v>
      </c>
      <c r="D119" s="143"/>
      <c r="E119" s="143"/>
      <c r="F119" s="143"/>
      <c r="G119" s="154" t="s">
        <v>331</v>
      </c>
      <c r="H119" s="13" t="s">
        <v>13</v>
      </c>
      <c r="I119" s="145">
        <v>210000</v>
      </c>
      <c r="J119" s="145">
        <v>300000</v>
      </c>
      <c r="K119" s="146">
        <v>150000</v>
      </c>
      <c r="L119" s="146">
        <v>300000</v>
      </c>
      <c r="M119" s="141">
        <v>255000</v>
      </c>
      <c r="N119" s="141"/>
    </row>
    <row r="120" spans="1:14" s="103" customFormat="1" ht="19.5" customHeight="1" x14ac:dyDescent="0.25">
      <c r="A120" s="143"/>
      <c r="B120" s="143"/>
      <c r="C120" s="143" t="s">
        <v>332</v>
      </c>
      <c r="D120" s="143"/>
      <c r="E120" s="143"/>
      <c r="F120" s="143"/>
      <c r="G120" s="154" t="s">
        <v>1120</v>
      </c>
      <c r="H120" s="13" t="s">
        <v>13</v>
      </c>
      <c r="I120" s="145">
        <v>560000</v>
      </c>
      <c r="J120" s="145">
        <v>800000</v>
      </c>
      <c r="K120" s="146">
        <v>560000</v>
      </c>
      <c r="L120" s="146">
        <v>800000</v>
      </c>
      <c r="M120" s="141">
        <v>680000</v>
      </c>
      <c r="N120" s="141"/>
    </row>
    <row r="121" spans="1:14" s="103" customFormat="1" ht="43.5" customHeight="1" x14ac:dyDescent="0.25">
      <c r="A121" s="143"/>
      <c r="B121" s="143"/>
      <c r="C121" s="143" t="s">
        <v>333</v>
      </c>
      <c r="D121" s="143"/>
      <c r="E121" s="143"/>
      <c r="F121" s="143"/>
      <c r="G121" s="154" t="s">
        <v>1235</v>
      </c>
      <c r="H121" s="13" t="s">
        <v>13</v>
      </c>
      <c r="I121" s="145">
        <v>245000</v>
      </c>
      <c r="J121" s="145">
        <v>350000</v>
      </c>
      <c r="K121" s="146">
        <v>150000</v>
      </c>
      <c r="L121" s="146">
        <v>350000</v>
      </c>
      <c r="M121" s="141">
        <v>298000</v>
      </c>
      <c r="N121" s="141"/>
    </row>
    <row r="122" spans="1:14" s="103" customFormat="1" ht="22.5" customHeight="1" x14ac:dyDescent="0.25">
      <c r="A122" s="143"/>
      <c r="B122" s="143"/>
      <c r="C122" s="143" t="s">
        <v>1121</v>
      </c>
      <c r="D122" s="143"/>
      <c r="E122" s="143"/>
      <c r="F122" s="143"/>
      <c r="G122" s="154" t="s">
        <v>1236</v>
      </c>
      <c r="H122" s="13" t="s">
        <v>13</v>
      </c>
      <c r="I122" s="145"/>
      <c r="J122" s="145"/>
      <c r="K122" s="146">
        <v>60000</v>
      </c>
      <c r="L122" s="146">
        <v>90000</v>
      </c>
      <c r="M122" s="141">
        <v>75000</v>
      </c>
      <c r="N122" s="141"/>
    </row>
    <row r="123" spans="1:14" ht="18.75" customHeight="1" x14ac:dyDescent="0.2">
      <c r="A123" s="13"/>
      <c r="B123" s="137" t="s">
        <v>334</v>
      </c>
      <c r="C123" s="13"/>
      <c r="D123" s="13"/>
      <c r="E123" s="13"/>
      <c r="F123" s="13"/>
      <c r="G123" s="138" t="s">
        <v>335</v>
      </c>
      <c r="H123" s="13"/>
      <c r="I123" s="141"/>
      <c r="J123" s="141"/>
      <c r="K123" s="142"/>
      <c r="L123" s="142"/>
      <c r="M123" s="141"/>
      <c r="N123" s="141"/>
    </row>
    <row r="124" spans="1:14" s="103" customFormat="1" ht="23.25" customHeight="1" x14ac:dyDescent="0.25">
      <c r="A124" s="143"/>
      <c r="B124" s="143"/>
      <c r="C124" s="143" t="s">
        <v>336</v>
      </c>
      <c r="D124" s="143"/>
      <c r="E124" s="143"/>
      <c r="F124" s="143"/>
      <c r="G124" s="154" t="s">
        <v>337</v>
      </c>
      <c r="H124" s="13"/>
      <c r="I124" s="145">
        <v>1200000</v>
      </c>
      <c r="J124" s="145">
        <v>1600000</v>
      </c>
      <c r="K124" s="148"/>
      <c r="L124" s="148"/>
      <c r="M124" s="141"/>
      <c r="N124" s="141"/>
    </row>
    <row r="125" spans="1:14" ht="23.25" customHeight="1" x14ac:dyDescent="0.2">
      <c r="A125" s="13"/>
      <c r="B125" s="137"/>
      <c r="C125" s="13"/>
      <c r="D125" s="13" t="s">
        <v>1122</v>
      </c>
      <c r="E125" s="13"/>
      <c r="F125" s="13"/>
      <c r="G125" s="14" t="s">
        <v>337</v>
      </c>
      <c r="H125" s="13" t="s">
        <v>13</v>
      </c>
      <c r="I125" s="141">
        <v>1200000</v>
      </c>
      <c r="J125" s="141">
        <v>1600000</v>
      </c>
      <c r="K125" s="142">
        <v>1200000</v>
      </c>
      <c r="L125" s="142">
        <v>1600000</v>
      </c>
      <c r="M125" s="141">
        <v>1400000</v>
      </c>
      <c r="N125" s="141"/>
    </row>
    <row r="126" spans="1:14" ht="18.75" customHeight="1" x14ac:dyDescent="0.2">
      <c r="A126" s="13"/>
      <c r="B126" s="137"/>
      <c r="C126" s="13"/>
      <c r="D126" s="13" t="s">
        <v>1123</v>
      </c>
      <c r="E126" s="13"/>
      <c r="F126" s="13"/>
      <c r="G126" s="14" t="s">
        <v>1124</v>
      </c>
      <c r="H126" s="13" t="s">
        <v>13</v>
      </c>
      <c r="I126" s="141">
        <v>350000</v>
      </c>
      <c r="J126" s="141">
        <v>420000</v>
      </c>
      <c r="K126" s="142">
        <v>350000</v>
      </c>
      <c r="L126" s="142">
        <v>420000</v>
      </c>
      <c r="M126" s="141">
        <v>385000</v>
      </c>
      <c r="N126" s="141"/>
    </row>
    <row r="127" spans="1:14" ht="33.75" customHeight="1" x14ac:dyDescent="0.2">
      <c r="A127" s="13"/>
      <c r="B127" s="137"/>
      <c r="C127" s="13"/>
      <c r="D127" s="13" t="s">
        <v>1125</v>
      </c>
      <c r="E127" s="13"/>
      <c r="F127" s="13"/>
      <c r="G127" s="14" t="s">
        <v>1126</v>
      </c>
      <c r="H127" s="13" t="s">
        <v>13</v>
      </c>
      <c r="I127" s="141"/>
      <c r="J127" s="141"/>
      <c r="K127" s="142">
        <v>120000</v>
      </c>
      <c r="L127" s="142">
        <v>160000</v>
      </c>
      <c r="M127" s="141">
        <v>140000</v>
      </c>
      <c r="N127" s="141"/>
    </row>
    <row r="128" spans="1:14" s="103" customFormat="1" ht="18.75" customHeight="1" x14ac:dyDescent="0.25">
      <c r="A128" s="143"/>
      <c r="B128" s="143"/>
      <c r="C128" s="143" t="s">
        <v>338</v>
      </c>
      <c r="D128" s="143"/>
      <c r="E128" s="143"/>
      <c r="F128" s="143"/>
      <c r="G128" s="154" t="s">
        <v>339</v>
      </c>
      <c r="H128" s="13"/>
      <c r="I128" s="145"/>
      <c r="J128" s="145"/>
      <c r="K128" s="148"/>
      <c r="L128" s="148"/>
      <c r="M128" s="141"/>
      <c r="N128" s="141"/>
    </row>
    <row r="129" spans="1:14" ht="20.25" customHeight="1" x14ac:dyDescent="0.2">
      <c r="A129" s="13"/>
      <c r="B129" s="137"/>
      <c r="C129" s="13"/>
      <c r="D129" s="13" t="s">
        <v>340</v>
      </c>
      <c r="E129" s="13"/>
      <c r="F129" s="13"/>
      <c r="G129" s="14" t="s">
        <v>339</v>
      </c>
      <c r="H129" s="13" t="s">
        <v>13</v>
      </c>
      <c r="I129" s="141">
        <v>250000</v>
      </c>
      <c r="J129" s="141">
        <v>300000</v>
      </c>
      <c r="K129" s="142">
        <v>250000</v>
      </c>
      <c r="L129" s="142">
        <v>300000</v>
      </c>
      <c r="M129" s="141">
        <v>275000</v>
      </c>
      <c r="N129" s="141"/>
    </row>
    <row r="130" spans="1:14" ht="17.25" customHeight="1" x14ac:dyDescent="0.2">
      <c r="A130" s="13"/>
      <c r="B130" s="137"/>
      <c r="C130" s="13"/>
      <c r="D130" s="13" t="s">
        <v>341</v>
      </c>
      <c r="E130" s="13"/>
      <c r="F130" s="13"/>
      <c r="G130" s="14" t="s">
        <v>342</v>
      </c>
      <c r="H130" s="13" t="s">
        <v>13</v>
      </c>
      <c r="I130" s="141">
        <v>1050000</v>
      </c>
      <c r="J130" s="141">
        <v>1500000</v>
      </c>
      <c r="K130" s="142">
        <v>1050000</v>
      </c>
      <c r="L130" s="142">
        <v>1500000</v>
      </c>
      <c r="M130" s="141">
        <v>1275000</v>
      </c>
      <c r="N130" s="141"/>
    </row>
    <row r="131" spans="1:14" ht="16.5" customHeight="1" x14ac:dyDescent="0.2">
      <c r="A131" s="13"/>
      <c r="B131" s="137"/>
      <c r="C131" s="13"/>
      <c r="D131" s="13" t="s">
        <v>343</v>
      </c>
      <c r="E131" s="13"/>
      <c r="F131" s="13"/>
      <c r="G131" s="14" t="s">
        <v>344</v>
      </c>
      <c r="H131" s="13" t="s">
        <v>13</v>
      </c>
      <c r="I131" s="141">
        <v>1500000</v>
      </c>
      <c r="J131" s="141">
        <v>1800000</v>
      </c>
      <c r="K131" s="142">
        <v>1500000</v>
      </c>
      <c r="L131" s="142">
        <v>1800000</v>
      </c>
      <c r="M131" s="141">
        <v>1650000</v>
      </c>
      <c r="N131" s="141"/>
    </row>
    <row r="132" spans="1:14" ht="20.25" customHeight="1" x14ac:dyDescent="0.2">
      <c r="A132" s="13"/>
      <c r="B132" s="137" t="s">
        <v>345</v>
      </c>
      <c r="C132" s="13"/>
      <c r="D132" s="13"/>
      <c r="E132" s="13"/>
      <c r="F132" s="13"/>
      <c r="G132" s="138" t="s">
        <v>346</v>
      </c>
      <c r="H132" s="13" t="s">
        <v>13</v>
      </c>
      <c r="I132" s="141"/>
      <c r="J132" s="141"/>
      <c r="K132" s="156"/>
      <c r="L132" s="156"/>
      <c r="M132" s="141"/>
      <c r="N132" s="141"/>
    </row>
    <row r="133" spans="1:14" s="103" customFormat="1" ht="21" customHeight="1" x14ac:dyDescent="0.25">
      <c r="A133" s="143"/>
      <c r="B133" s="143"/>
      <c r="C133" s="143" t="s">
        <v>347</v>
      </c>
      <c r="D133" s="143"/>
      <c r="E133" s="143"/>
      <c r="F133" s="143"/>
      <c r="G133" s="154" t="s">
        <v>1195</v>
      </c>
      <c r="H133" s="13"/>
      <c r="I133" s="145"/>
      <c r="J133" s="145"/>
      <c r="K133" s="146"/>
      <c r="L133" s="146"/>
      <c r="M133" s="141"/>
      <c r="N133" s="141"/>
    </row>
    <row r="134" spans="1:14" s="103" customFormat="1" ht="21" customHeight="1" x14ac:dyDescent="0.25">
      <c r="A134" s="143"/>
      <c r="B134" s="143"/>
      <c r="C134" s="143" t="s">
        <v>348</v>
      </c>
      <c r="D134" s="143"/>
      <c r="E134" s="143"/>
      <c r="F134" s="143"/>
      <c r="G134" s="154" t="s">
        <v>1196</v>
      </c>
      <c r="H134" s="13"/>
      <c r="I134" s="145"/>
      <c r="J134" s="145"/>
      <c r="K134" s="146"/>
      <c r="L134" s="146"/>
      <c r="M134" s="141"/>
      <c r="N134" s="141"/>
    </row>
    <row r="135" spans="1:14" ht="34.5" customHeight="1" x14ac:dyDescent="0.2">
      <c r="A135" s="13"/>
      <c r="B135" s="137"/>
      <c r="C135" s="13"/>
      <c r="D135" s="13" t="s">
        <v>349</v>
      </c>
      <c r="E135" s="13"/>
      <c r="F135" s="13"/>
      <c r="G135" s="14" t="s">
        <v>1315</v>
      </c>
      <c r="H135" s="13" t="s">
        <v>13</v>
      </c>
      <c r="I135" s="141">
        <v>350000</v>
      </c>
      <c r="J135" s="141">
        <v>500000</v>
      </c>
      <c r="K135" s="142">
        <v>350000</v>
      </c>
      <c r="L135" s="142">
        <v>500000</v>
      </c>
      <c r="M135" s="141">
        <v>425000</v>
      </c>
      <c r="N135" s="141"/>
    </row>
    <row r="136" spans="1:14" ht="37.5" customHeight="1" x14ac:dyDescent="0.2">
      <c r="A136" s="13"/>
      <c r="B136" s="137"/>
      <c r="C136" s="13"/>
      <c r="D136" s="13" t="s">
        <v>350</v>
      </c>
      <c r="E136" s="13"/>
      <c r="F136" s="13"/>
      <c r="G136" s="14" t="s">
        <v>1316</v>
      </c>
      <c r="H136" s="13" t="s">
        <v>13</v>
      </c>
      <c r="I136" s="141">
        <v>500000</v>
      </c>
      <c r="J136" s="141">
        <v>600000</v>
      </c>
      <c r="K136" s="142">
        <v>500000</v>
      </c>
      <c r="L136" s="142">
        <v>600000</v>
      </c>
      <c r="M136" s="141">
        <v>550000</v>
      </c>
      <c r="N136" s="141"/>
    </row>
    <row r="137" spans="1:14" ht="36.75" customHeight="1" x14ac:dyDescent="0.2">
      <c r="A137" s="13"/>
      <c r="B137" s="137"/>
      <c r="C137" s="13"/>
      <c r="D137" s="13" t="s">
        <v>351</v>
      </c>
      <c r="E137" s="13"/>
      <c r="F137" s="13"/>
      <c r="G137" s="14" t="s">
        <v>1317</v>
      </c>
      <c r="H137" s="13" t="s">
        <v>13</v>
      </c>
      <c r="I137" s="141">
        <v>600000</v>
      </c>
      <c r="J137" s="141">
        <v>800000</v>
      </c>
      <c r="K137" s="142">
        <v>600000</v>
      </c>
      <c r="L137" s="142">
        <v>800000</v>
      </c>
      <c r="M137" s="141">
        <v>700000</v>
      </c>
      <c r="N137" s="141"/>
    </row>
    <row r="138" spans="1:14" ht="19.5" customHeight="1" x14ac:dyDescent="0.2">
      <c r="A138" s="13"/>
      <c r="B138" s="137" t="s">
        <v>352</v>
      </c>
      <c r="C138" s="13"/>
      <c r="D138" s="13"/>
      <c r="E138" s="13"/>
      <c r="F138" s="13"/>
      <c r="G138" s="138" t="s">
        <v>353</v>
      </c>
      <c r="H138" s="13"/>
      <c r="I138" s="141"/>
      <c r="J138" s="141"/>
      <c r="K138" s="156"/>
      <c r="L138" s="156"/>
      <c r="M138" s="141"/>
      <c r="N138" s="141"/>
    </row>
    <row r="139" spans="1:14" s="103" customFormat="1" ht="20.25" customHeight="1" x14ac:dyDescent="0.25">
      <c r="A139" s="143"/>
      <c r="B139" s="143"/>
      <c r="C139" s="143" t="s">
        <v>354</v>
      </c>
      <c r="D139" s="143"/>
      <c r="E139" s="143"/>
      <c r="F139" s="143"/>
      <c r="G139" s="154" t="s">
        <v>355</v>
      </c>
      <c r="H139" s="13"/>
      <c r="I139" s="145">
        <v>1400000</v>
      </c>
      <c r="J139" s="145">
        <v>1700000</v>
      </c>
      <c r="K139" s="146"/>
      <c r="L139" s="146"/>
      <c r="M139" s="141"/>
      <c r="N139" s="141"/>
    </row>
    <row r="140" spans="1:14" ht="21.75" customHeight="1" x14ac:dyDescent="0.2">
      <c r="A140" s="13"/>
      <c r="B140" s="137"/>
      <c r="C140" s="13"/>
      <c r="D140" s="13" t="s">
        <v>1127</v>
      </c>
      <c r="E140" s="13"/>
      <c r="F140" s="13"/>
      <c r="G140" s="14" t="s">
        <v>1128</v>
      </c>
      <c r="H140" s="13" t="s">
        <v>13</v>
      </c>
      <c r="I140" s="141"/>
      <c r="J140" s="141"/>
      <c r="K140" s="142">
        <v>1400000</v>
      </c>
      <c r="L140" s="142">
        <v>1700000</v>
      </c>
      <c r="M140" s="141">
        <v>1550000</v>
      </c>
      <c r="N140" s="141"/>
    </row>
    <row r="141" spans="1:14" ht="24" customHeight="1" x14ac:dyDescent="0.2">
      <c r="A141" s="13"/>
      <c r="B141" s="137"/>
      <c r="C141" s="13"/>
      <c r="D141" s="13" t="s">
        <v>1129</v>
      </c>
      <c r="E141" s="13"/>
      <c r="F141" s="13"/>
      <c r="G141" s="14" t="s">
        <v>1130</v>
      </c>
      <c r="H141" s="13" t="s">
        <v>13</v>
      </c>
      <c r="I141" s="141"/>
      <c r="J141" s="141"/>
      <c r="K141" s="142">
        <v>900000</v>
      </c>
      <c r="L141" s="142">
        <v>1400000</v>
      </c>
      <c r="M141" s="141">
        <v>1150000</v>
      </c>
      <c r="N141" s="141"/>
    </row>
    <row r="142" spans="1:14" s="103" customFormat="1" ht="19.5" customHeight="1" x14ac:dyDescent="0.25">
      <c r="A142" s="143"/>
      <c r="B142" s="143"/>
      <c r="C142" s="143" t="s">
        <v>356</v>
      </c>
      <c r="D142" s="143"/>
      <c r="E142" s="143"/>
      <c r="F142" s="143"/>
      <c r="G142" s="154" t="s">
        <v>357</v>
      </c>
      <c r="H142" s="13" t="s">
        <v>13</v>
      </c>
      <c r="I142" s="145">
        <v>850000</v>
      </c>
      <c r="J142" s="145">
        <v>1100000</v>
      </c>
      <c r="K142" s="146">
        <v>850000</v>
      </c>
      <c r="L142" s="146">
        <v>1100000</v>
      </c>
      <c r="M142" s="141">
        <v>975000</v>
      </c>
      <c r="N142" s="141"/>
    </row>
    <row r="143" spans="1:14" s="103" customFormat="1" ht="19.5" customHeight="1" x14ac:dyDescent="0.25">
      <c r="A143" s="143"/>
      <c r="B143" s="143"/>
      <c r="C143" s="143" t="s">
        <v>358</v>
      </c>
      <c r="D143" s="143"/>
      <c r="E143" s="143"/>
      <c r="F143" s="143"/>
      <c r="G143" s="154" t="s">
        <v>359</v>
      </c>
      <c r="H143" s="13" t="s">
        <v>13</v>
      </c>
      <c r="I143" s="145">
        <v>350000</v>
      </c>
      <c r="J143" s="145">
        <v>500000</v>
      </c>
      <c r="K143" s="146">
        <v>350000</v>
      </c>
      <c r="L143" s="146">
        <v>500000</v>
      </c>
      <c r="M143" s="141">
        <v>425000</v>
      </c>
      <c r="N143" s="141"/>
    </row>
    <row r="144" spans="1:14" s="103" customFormat="1" ht="19.5" customHeight="1" x14ac:dyDescent="0.25">
      <c r="A144" s="143"/>
      <c r="B144" s="143"/>
      <c r="C144" s="143" t="s">
        <v>360</v>
      </c>
      <c r="D144" s="143"/>
      <c r="E144" s="143"/>
      <c r="F144" s="143"/>
      <c r="G144" s="154" t="s">
        <v>361</v>
      </c>
      <c r="H144" s="13" t="s">
        <v>13</v>
      </c>
      <c r="I144" s="145">
        <v>1100000</v>
      </c>
      <c r="J144" s="145">
        <v>1400000</v>
      </c>
      <c r="K144" s="146">
        <v>1100000</v>
      </c>
      <c r="L144" s="146">
        <v>1400000</v>
      </c>
      <c r="M144" s="141">
        <v>1250000</v>
      </c>
      <c r="N144" s="141"/>
    </row>
    <row r="145" spans="1:14" x14ac:dyDescent="0.2">
      <c r="A145" s="13"/>
      <c r="B145" s="137" t="s">
        <v>362</v>
      </c>
      <c r="C145" s="13"/>
      <c r="D145" s="13"/>
      <c r="E145" s="13"/>
      <c r="F145" s="13"/>
      <c r="G145" s="138" t="s">
        <v>363</v>
      </c>
      <c r="H145" s="13" t="s">
        <v>13</v>
      </c>
      <c r="I145" s="141">
        <v>125000</v>
      </c>
      <c r="J145" s="141">
        <v>150000</v>
      </c>
      <c r="K145" s="142">
        <v>125000</v>
      </c>
      <c r="L145" s="142">
        <v>150000</v>
      </c>
      <c r="M145" s="141">
        <v>138000</v>
      </c>
      <c r="N145" s="141"/>
    </row>
    <row r="146" spans="1:14" ht="21.75" customHeight="1" x14ac:dyDescent="0.2">
      <c r="A146" s="13"/>
      <c r="B146" s="137" t="s">
        <v>364</v>
      </c>
      <c r="C146" s="13"/>
      <c r="D146" s="13"/>
      <c r="E146" s="13"/>
      <c r="F146" s="13"/>
      <c r="G146" s="138" t="s">
        <v>365</v>
      </c>
      <c r="H146" s="13"/>
      <c r="I146" s="141"/>
      <c r="J146" s="141"/>
      <c r="K146" s="156"/>
      <c r="L146" s="156"/>
      <c r="M146" s="141"/>
      <c r="N146" s="141"/>
    </row>
    <row r="147" spans="1:14" s="103" customFormat="1" ht="33.75" customHeight="1" x14ac:dyDescent="0.25">
      <c r="A147" s="143"/>
      <c r="B147" s="143"/>
      <c r="C147" s="143" t="s">
        <v>366</v>
      </c>
      <c r="D147" s="143"/>
      <c r="E147" s="143"/>
      <c r="F147" s="143"/>
      <c r="G147" s="154" t="s">
        <v>367</v>
      </c>
      <c r="H147" s="13" t="s">
        <v>13</v>
      </c>
      <c r="I147" s="145">
        <v>1306000</v>
      </c>
      <c r="J147" s="145">
        <v>1567200</v>
      </c>
      <c r="K147" s="146">
        <v>1306000</v>
      </c>
      <c r="L147" s="146">
        <v>1567200</v>
      </c>
      <c r="M147" s="141">
        <v>1437000</v>
      </c>
      <c r="N147" s="141"/>
    </row>
    <row r="148" spans="1:14" s="103" customFormat="1" ht="18.75" customHeight="1" x14ac:dyDescent="0.25">
      <c r="A148" s="143"/>
      <c r="B148" s="143"/>
      <c r="C148" s="143" t="s">
        <v>368</v>
      </c>
      <c r="D148" s="143"/>
      <c r="E148" s="143"/>
      <c r="F148" s="143"/>
      <c r="G148" s="154" t="s">
        <v>369</v>
      </c>
      <c r="H148" s="13"/>
      <c r="I148" s="145"/>
      <c r="J148" s="145"/>
      <c r="K148" s="148"/>
      <c r="L148" s="148"/>
      <c r="M148" s="141"/>
      <c r="N148" s="141"/>
    </row>
    <row r="149" spans="1:14" ht="18.75" customHeight="1" x14ac:dyDescent="0.2">
      <c r="A149" s="13"/>
      <c r="B149" s="137"/>
      <c r="C149" s="13"/>
      <c r="D149" s="13" t="s">
        <v>370</v>
      </c>
      <c r="E149" s="13"/>
      <c r="F149" s="13"/>
      <c r="G149" s="14" t="s">
        <v>415</v>
      </c>
      <c r="H149" s="13" t="s">
        <v>13</v>
      </c>
      <c r="I149" s="141">
        <v>2784600</v>
      </c>
      <c r="J149" s="141">
        <v>3978000</v>
      </c>
      <c r="K149" s="142">
        <v>2784600</v>
      </c>
      <c r="L149" s="142">
        <v>3978000</v>
      </c>
      <c r="M149" s="141">
        <v>3381000</v>
      </c>
      <c r="N149" s="141"/>
    </row>
    <row r="150" spans="1:14" ht="18.75" customHeight="1" x14ac:dyDescent="0.2">
      <c r="A150" s="13"/>
      <c r="B150" s="137"/>
      <c r="C150" s="13"/>
      <c r="D150" s="13" t="s">
        <v>371</v>
      </c>
      <c r="E150" s="13"/>
      <c r="F150" s="13"/>
      <c r="G150" s="14" t="s">
        <v>372</v>
      </c>
      <c r="H150" s="13" t="s">
        <v>13</v>
      </c>
      <c r="I150" s="141">
        <v>3281000</v>
      </c>
      <c r="J150" s="141">
        <v>4202400</v>
      </c>
      <c r="K150" s="142">
        <v>3281000</v>
      </c>
      <c r="L150" s="142">
        <v>4202400</v>
      </c>
      <c r="M150" s="141">
        <v>3742000</v>
      </c>
      <c r="N150" s="141"/>
    </row>
    <row r="151" spans="1:14" ht="18.75" customHeight="1" x14ac:dyDescent="0.2">
      <c r="A151" s="13"/>
      <c r="B151" s="137"/>
      <c r="C151" s="13"/>
      <c r="D151" s="13" t="s">
        <v>373</v>
      </c>
      <c r="E151" s="13"/>
      <c r="F151" s="13"/>
      <c r="G151" s="14" t="s">
        <v>374</v>
      </c>
      <c r="H151" s="13" t="s">
        <v>13</v>
      </c>
      <c r="I151" s="141">
        <v>3438000</v>
      </c>
      <c r="J151" s="141">
        <v>4149600</v>
      </c>
      <c r="K151" s="142">
        <v>3438000</v>
      </c>
      <c r="L151" s="142">
        <v>4149600</v>
      </c>
      <c r="M151" s="141">
        <v>3794000</v>
      </c>
      <c r="N151" s="141"/>
    </row>
    <row r="152" spans="1:14" ht="18.75" customHeight="1" x14ac:dyDescent="0.2">
      <c r="A152" s="13"/>
      <c r="B152" s="137"/>
      <c r="C152" s="13"/>
      <c r="D152" s="13" t="s">
        <v>375</v>
      </c>
      <c r="E152" s="13"/>
      <c r="F152" s="13"/>
      <c r="G152" s="14" t="s">
        <v>376</v>
      </c>
      <c r="H152" s="13" t="s">
        <v>13</v>
      </c>
      <c r="I152" s="141">
        <v>3404520</v>
      </c>
      <c r="J152" s="141">
        <v>4863600</v>
      </c>
      <c r="K152" s="142">
        <v>3404520</v>
      </c>
      <c r="L152" s="142">
        <v>4863600</v>
      </c>
      <c r="M152" s="141">
        <v>4134000</v>
      </c>
      <c r="N152" s="141"/>
    </row>
    <row r="153" spans="1:14" ht="18.75" customHeight="1" x14ac:dyDescent="0.2">
      <c r="A153" s="13"/>
      <c r="B153" s="137"/>
      <c r="C153" s="13"/>
      <c r="D153" s="13" t="s">
        <v>377</v>
      </c>
      <c r="E153" s="13"/>
      <c r="F153" s="13"/>
      <c r="G153" s="14" t="s">
        <v>378</v>
      </c>
      <c r="H153" s="13" t="s">
        <v>13</v>
      </c>
      <c r="I153" s="141">
        <v>3050880</v>
      </c>
      <c r="J153" s="141">
        <v>4358400</v>
      </c>
      <c r="K153" s="142">
        <v>3050880</v>
      </c>
      <c r="L153" s="142">
        <v>4358400</v>
      </c>
      <c r="M153" s="141">
        <v>3705000</v>
      </c>
      <c r="N153" s="141"/>
    </row>
    <row r="154" spans="1:14" ht="18.75" customHeight="1" x14ac:dyDescent="0.2">
      <c r="A154" s="13"/>
      <c r="B154" s="137"/>
      <c r="C154" s="13"/>
      <c r="D154" s="13" t="s">
        <v>379</v>
      </c>
      <c r="E154" s="13"/>
      <c r="F154" s="13"/>
      <c r="G154" s="14" t="s">
        <v>380</v>
      </c>
      <c r="H154" s="13" t="s">
        <v>13</v>
      </c>
      <c r="I154" s="141">
        <v>2747000</v>
      </c>
      <c r="J154" s="141">
        <v>3296000</v>
      </c>
      <c r="K154" s="142">
        <v>2747000</v>
      </c>
      <c r="L154" s="142">
        <v>3296000</v>
      </c>
      <c r="M154" s="141">
        <v>3022000</v>
      </c>
      <c r="N154" s="141"/>
    </row>
    <row r="155" spans="1:14" ht="18.75" customHeight="1" x14ac:dyDescent="0.2">
      <c r="A155" s="13"/>
      <c r="B155" s="137"/>
      <c r="C155" s="13"/>
      <c r="D155" s="13" t="s">
        <v>381</v>
      </c>
      <c r="E155" s="13"/>
      <c r="F155" s="13"/>
      <c r="G155" s="14" t="s">
        <v>382</v>
      </c>
      <c r="H155" s="13" t="s">
        <v>13</v>
      </c>
      <c r="I155" s="141">
        <v>1351560</v>
      </c>
      <c r="J155" s="141">
        <v>1930800</v>
      </c>
      <c r="K155" s="142">
        <v>1351560</v>
      </c>
      <c r="L155" s="142">
        <v>1930800</v>
      </c>
      <c r="M155" s="141">
        <v>1641000</v>
      </c>
      <c r="N155" s="141"/>
    </row>
    <row r="156" spans="1:14" ht="18.75" customHeight="1" x14ac:dyDescent="0.2">
      <c r="A156" s="13"/>
      <c r="B156" s="137"/>
      <c r="C156" s="13"/>
      <c r="D156" s="13" t="s">
        <v>383</v>
      </c>
      <c r="E156" s="13"/>
      <c r="F156" s="13"/>
      <c r="G156" s="14" t="s">
        <v>384</v>
      </c>
      <c r="H156" s="13" t="s">
        <v>13</v>
      </c>
      <c r="I156" s="141">
        <v>828000</v>
      </c>
      <c r="J156" s="141">
        <v>1112400</v>
      </c>
      <c r="K156" s="142">
        <v>828000</v>
      </c>
      <c r="L156" s="142">
        <v>1112400</v>
      </c>
      <c r="M156" s="141">
        <v>970000</v>
      </c>
      <c r="N156" s="141"/>
    </row>
    <row r="157" spans="1:14" s="103" customFormat="1" ht="18.75" customHeight="1" x14ac:dyDescent="0.25">
      <c r="A157" s="143"/>
      <c r="B157" s="143"/>
      <c r="C157" s="143" t="s">
        <v>385</v>
      </c>
      <c r="D157" s="143"/>
      <c r="E157" s="143"/>
      <c r="F157" s="143"/>
      <c r="G157" s="154" t="s">
        <v>386</v>
      </c>
      <c r="H157" s="13"/>
      <c r="I157" s="145"/>
      <c r="J157" s="145"/>
      <c r="K157" s="148"/>
      <c r="L157" s="148"/>
      <c r="M157" s="141"/>
      <c r="N157" s="141"/>
    </row>
    <row r="158" spans="1:14" ht="18.75" customHeight="1" x14ac:dyDescent="0.2">
      <c r="A158" s="13"/>
      <c r="B158" s="137"/>
      <c r="C158" s="13"/>
      <c r="D158" s="13" t="s">
        <v>387</v>
      </c>
      <c r="E158" s="13"/>
      <c r="F158" s="13"/>
      <c r="G158" s="14" t="s">
        <v>388</v>
      </c>
      <c r="H158" s="13" t="s">
        <v>13</v>
      </c>
      <c r="I158" s="141">
        <v>2606000</v>
      </c>
      <c r="J158" s="141">
        <v>3127200</v>
      </c>
      <c r="K158" s="142">
        <v>2606000</v>
      </c>
      <c r="L158" s="142">
        <v>3127200</v>
      </c>
      <c r="M158" s="141">
        <v>2867000</v>
      </c>
      <c r="N158" s="141"/>
    </row>
    <row r="159" spans="1:14" ht="18.75" customHeight="1" x14ac:dyDescent="0.2">
      <c r="A159" s="13"/>
      <c r="B159" s="137"/>
      <c r="C159" s="13"/>
      <c r="D159" s="13" t="s">
        <v>389</v>
      </c>
      <c r="E159" s="13"/>
      <c r="F159" s="13"/>
      <c r="G159" s="14" t="s">
        <v>390</v>
      </c>
      <c r="H159" s="13" t="s">
        <v>13</v>
      </c>
      <c r="I159" s="141">
        <v>2713000</v>
      </c>
      <c r="J159" s="141">
        <v>3255600</v>
      </c>
      <c r="K159" s="142">
        <v>2713000</v>
      </c>
      <c r="L159" s="142">
        <v>3255600</v>
      </c>
      <c r="M159" s="141">
        <v>2984000</v>
      </c>
      <c r="N159" s="141"/>
    </row>
    <row r="160" spans="1:14" ht="18.75" customHeight="1" x14ac:dyDescent="0.2">
      <c r="A160" s="13"/>
      <c r="B160" s="137"/>
      <c r="C160" s="13"/>
      <c r="D160" s="13" t="s">
        <v>391</v>
      </c>
      <c r="E160" s="13"/>
      <c r="F160" s="13"/>
      <c r="G160" s="14" t="s">
        <v>392</v>
      </c>
      <c r="H160" s="13" t="s">
        <v>13</v>
      </c>
      <c r="I160" s="141">
        <v>2237760</v>
      </c>
      <c r="J160" s="141">
        <v>3196800</v>
      </c>
      <c r="K160" s="142">
        <v>2237760</v>
      </c>
      <c r="L160" s="142">
        <v>3196800</v>
      </c>
      <c r="M160" s="141">
        <v>2717000</v>
      </c>
      <c r="N160" s="141"/>
    </row>
    <row r="161" spans="1:14" ht="18.75" customHeight="1" x14ac:dyDescent="0.2">
      <c r="A161" s="13"/>
      <c r="B161" s="137"/>
      <c r="C161" s="13"/>
      <c r="D161" s="13" t="s">
        <v>393</v>
      </c>
      <c r="E161" s="13"/>
      <c r="F161" s="13"/>
      <c r="G161" s="14" t="s">
        <v>394</v>
      </c>
      <c r="H161" s="13" t="s">
        <v>13</v>
      </c>
      <c r="I161" s="141">
        <v>1706880</v>
      </c>
      <c r="J161" s="141">
        <v>2438400</v>
      </c>
      <c r="K161" s="142">
        <v>1706880</v>
      </c>
      <c r="L161" s="142">
        <v>2438400</v>
      </c>
      <c r="M161" s="141">
        <v>2073000</v>
      </c>
      <c r="N161" s="141"/>
    </row>
    <row r="162" spans="1:14" ht="18.75" customHeight="1" x14ac:dyDescent="0.2">
      <c r="A162" s="13"/>
      <c r="B162" s="137"/>
      <c r="C162" s="13"/>
      <c r="D162" s="13" t="s">
        <v>395</v>
      </c>
      <c r="E162" s="13"/>
      <c r="F162" s="13"/>
      <c r="G162" s="14" t="s">
        <v>396</v>
      </c>
      <c r="H162" s="13" t="s">
        <v>13</v>
      </c>
      <c r="I162" s="141">
        <v>1349040</v>
      </c>
      <c r="J162" s="141">
        <v>1927200</v>
      </c>
      <c r="K162" s="142">
        <v>1349040</v>
      </c>
      <c r="L162" s="142">
        <v>1927200</v>
      </c>
      <c r="M162" s="141">
        <v>1638000</v>
      </c>
      <c r="N162" s="141"/>
    </row>
    <row r="163" spans="1:14" ht="18.75" customHeight="1" x14ac:dyDescent="0.2">
      <c r="A163" s="13"/>
      <c r="B163" s="137"/>
      <c r="C163" s="13"/>
      <c r="D163" s="13" t="s">
        <v>397</v>
      </c>
      <c r="E163" s="13"/>
      <c r="F163" s="13"/>
      <c r="G163" s="14" t="s">
        <v>398</v>
      </c>
      <c r="H163" s="13" t="s">
        <v>13</v>
      </c>
      <c r="I163" s="141">
        <v>1065120</v>
      </c>
      <c r="J163" s="141">
        <v>1521600</v>
      </c>
      <c r="K163" s="142">
        <v>1065120</v>
      </c>
      <c r="L163" s="142">
        <v>1521600</v>
      </c>
      <c r="M163" s="141">
        <v>1293000</v>
      </c>
      <c r="N163" s="141"/>
    </row>
    <row r="164" spans="1:14" ht="18.75" customHeight="1" x14ac:dyDescent="0.2">
      <c r="A164" s="13"/>
      <c r="B164" s="137"/>
      <c r="C164" s="13"/>
      <c r="D164" s="13" t="s">
        <v>1060</v>
      </c>
      <c r="E164" s="13"/>
      <c r="F164" s="13"/>
      <c r="G164" s="14" t="s">
        <v>399</v>
      </c>
      <c r="H164" s="13" t="s">
        <v>13</v>
      </c>
      <c r="I164" s="141">
        <v>803040</v>
      </c>
      <c r="J164" s="141">
        <v>1147200</v>
      </c>
      <c r="K164" s="142">
        <v>803040</v>
      </c>
      <c r="L164" s="142">
        <v>1147200</v>
      </c>
      <c r="M164" s="141">
        <v>975000</v>
      </c>
      <c r="N164" s="141"/>
    </row>
    <row r="165" spans="1:14" s="103" customFormat="1" ht="18.75" customHeight="1" x14ac:dyDescent="0.25">
      <c r="A165" s="143"/>
      <c r="B165" s="143"/>
      <c r="C165" s="143" t="s">
        <v>400</v>
      </c>
      <c r="D165" s="143"/>
      <c r="E165" s="143"/>
      <c r="F165" s="143"/>
      <c r="G165" s="154" t="s">
        <v>401</v>
      </c>
      <c r="H165" s="13"/>
      <c r="I165" s="145"/>
      <c r="J165" s="145"/>
      <c r="K165" s="148"/>
      <c r="L165" s="148"/>
      <c r="M165" s="141"/>
      <c r="N165" s="141"/>
    </row>
    <row r="166" spans="1:14" ht="18.75" customHeight="1" x14ac:dyDescent="0.2">
      <c r="A166" s="13"/>
      <c r="B166" s="137"/>
      <c r="C166" s="13"/>
      <c r="D166" s="13" t="s">
        <v>402</v>
      </c>
      <c r="E166" s="13"/>
      <c r="F166" s="13"/>
      <c r="G166" s="14" t="s">
        <v>403</v>
      </c>
      <c r="H166" s="13" t="s">
        <v>13</v>
      </c>
      <c r="I166" s="141">
        <v>805000</v>
      </c>
      <c r="J166" s="141">
        <v>966000</v>
      </c>
      <c r="K166" s="142">
        <v>805000</v>
      </c>
      <c r="L166" s="142">
        <v>966000</v>
      </c>
      <c r="M166" s="141">
        <v>886000</v>
      </c>
      <c r="N166" s="141"/>
    </row>
    <row r="167" spans="1:14" ht="18.75" customHeight="1" x14ac:dyDescent="0.2">
      <c r="A167" s="13"/>
      <c r="B167" s="137"/>
      <c r="C167" s="13"/>
      <c r="D167" s="13" t="s">
        <v>404</v>
      </c>
      <c r="E167" s="13"/>
      <c r="F167" s="13"/>
      <c r="G167" s="14" t="s">
        <v>405</v>
      </c>
      <c r="H167" s="13" t="s">
        <v>13</v>
      </c>
      <c r="I167" s="141">
        <v>715000</v>
      </c>
      <c r="J167" s="141">
        <v>886800</v>
      </c>
      <c r="K167" s="142">
        <v>715000</v>
      </c>
      <c r="L167" s="142">
        <v>886800</v>
      </c>
      <c r="M167" s="141">
        <v>801000</v>
      </c>
      <c r="N167" s="141"/>
    </row>
    <row r="168" spans="1:14" ht="23.25" customHeight="1" x14ac:dyDescent="0.2">
      <c r="A168" s="13"/>
      <c r="B168" s="137"/>
      <c r="C168" s="13"/>
      <c r="D168" s="13" t="s">
        <v>406</v>
      </c>
      <c r="E168" s="13"/>
      <c r="F168" s="13"/>
      <c r="G168" s="14" t="s">
        <v>407</v>
      </c>
      <c r="H168" s="13" t="s">
        <v>13</v>
      </c>
      <c r="I168" s="141">
        <v>568000</v>
      </c>
      <c r="J168" s="141">
        <v>741600</v>
      </c>
      <c r="K168" s="142">
        <v>568000</v>
      </c>
      <c r="L168" s="142">
        <v>741600</v>
      </c>
      <c r="M168" s="141">
        <v>655000</v>
      </c>
      <c r="N168" s="141"/>
    </row>
    <row r="169" spans="1:14" ht="21" customHeight="1" x14ac:dyDescent="0.2">
      <c r="A169" s="13"/>
      <c r="B169" s="137"/>
      <c r="C169" s="13"/>
      <c r="D169" s="13" t="s">
        <v>408</v>
      </c>
      <c r="E169" s="13"/>
      <c r="F169" s="13"/>
      <c r="G169" s="14" t="s">
        <v>409</v>
      </c>
      <c r="H169" s="13" t="s">
        <v>13</v>
      </c>
      <c r="I169" s="141">
        <v>464520</v>
      </c>
      <c r="J169" s="141">
        <v>663600</v>
      </c>
      <c r="K169" s="142">
        <v>464520</v>
      </c>
      <c r="L169" s="142">
        <v>663600</v>
      </c>
      <c r="M169" s="141">
        <v>564000</v>
      </c>
      <c r="N169" s="141"/>
    </row>
    <row r="170" spans="1:14" ht="21" customHeight="1" x14ac:dyDescent="0.2">
      <c r="A170" s="13"/>
      <c r="B170" s="137" t="s">
        <v>410</v>
      </c>
      <c r="C170" s="13"/>
      <c r="D170" s="13"/>
      <c r="E170" s="13"/>
      <c r="F170" s="13"/>
      <c r="G170" s="138" t="s">
        <v>411</v>
      </c>
      <c r="H170" s="13"/>
      <c r="I170" s="141"/>
      <c r="J170" s="141"/>
      <c r="K170" s="156"/>
      <c r="L170" s="156"/>
      <c r="M170" s="141"/>
      <c r="N170" s="141"/>
    </row>
    <row r="171" spans="1:14" s="103" customFormat="1" ht="27" x14ac:dyDescent="0.25">
      <c r="A171" s="143"/>
      <c r="B171" s="143"/>
      <c r="C171" s="143" t="s">
        <v>412</v>
      </c>
      <c r="D171" s="143"/>
      <c r="E171" s="143"/>
      <c r="F171" s="143"/>
      <c r="G171" s="154" t="s">
        <v>367</v>
      </c>
      <c r="H171" s="13" t="s">
        <v>13</v>
      </c>
      <c r="I171" s="145">
        <v>1306000</v>
      </c>
      <c r="J171" s="145">
        <v>1567200</v>
      </c>
      <c r="K171" s="146">
        <v>1306000</v>
      </c>
      <c r="L171" s="146">
        <v>1567200</v>
      </c>
      <c r="M171" s="141">
        <v>1437000</v>
      </c>
      <c r="N171" s="141"/>
    </row>
    <row r="172" spans="1:14" s="103" customFormat="1" ht="18.75" customHeight="1" x14ac:dyDescent="0.25">
      <c r="A172" s="143"/>
      <c r="B172" s="143"/>
      <c r="C172" s="143" t="s">
        <v>413</v>
      </c>
      <c r="D172" s="143"/>
      <c r="E172" s="143"/>
      <c r="F172" s="143"/>
      <c r="G172" s="154" t="s">
        <v>369</v>
      </c>
      <c r="H172" s="13"/>
      <c r="I172" s="145"/>
      <c r="J172" s="145"/>
      <c r="K172" s="148"/>
      <c r="L172" s="148"/>
      <c r="M172" s="141"/>
      <c r="N172" s="141"/>
    </row>
    <row r="173" spans="1:14" ht="18.75" customHeight="1" x14ac:dyDescent="0.2">
      <c r="A173" s="13"/>
      <c r="B173" s="137"/>
      <c r="C173" s="13"/>
      <c r="D173" s="13" t="s">
        <v>414</v>
      </c>
      <c r="E173" s="13"/>
      <c r="F173" s="13"/>
      <c r="G173" s="14" t="s">
        <v>415</v>
      </c>
      <c r="H173" s="13" t="s">
        <v>13</v>
      </c>
      <c r="I173" s="141">
        <v>2784600</v>
      </c>
      <c r="J173" s="141">
        <v>3978000</v>
      </c>
      <c r="K173" s="142">
        <v>2784600</v>
      </c>
      <c r="L173" s="142">
        <v>3978000</v>
      </c>
      <c r="M173" s="141">
        <v>3381000</v>
      </c>
      <c r="N173" s="141"/>
    </row>
    <row r="174" spans="1:14" ht="18.75" customHeight="1" x14ac:dyDescent="0.2">
      <c r="A174" s="13"/>
      <c r="B174" s="137"/>
      <c r="C174" s="13"/>
      <c r="D174" s="13" t="s">
        <v>416</v>
      </c>
      <c r="E174" s="13"/>
      <c r="F174" s="13"/>
      <c r="G174" s="14" t="s">
        <v>372</v>
      </c>
      <c r="H174" s="13" t="s">
        <v>13</v>
      </c>
      <c r="I174" s="141">
        <v>3281000</v>
      </c>
      <c r="J174" s="141">
        <v>4202400</v>
      </c>
      <c r="K174" s="142">
        <v>3281000</v>
      </c>
      <c r="L174" s="142">
        <v>4202400</v>
      </c>
      <c r="M174" s="141">
        <v>3742000</v>
      </c>
      <c r="N174" s="141"/>
    </row>
    <row r="175" spans="1:14" ht="18.75" customHeight="1" x14ac:dyDescent="0.2">
      <c r="A175" s="13"/>
      <c r="B175" s="137"/>
      <c r="C175" s="13"/>
      <c r="D175" s="13" t="s">
        <v>417</v>
      </c>
      <c r="E175" s="13"/>
      <c r="F175" s="13"/>
      <c r="G175" s="14" t="s">
        <v>374</v>
      </c>
      <c r="H175" s="13" t="s">
        <v>13</v>
      </c>
      <c r="I175" s="141">
        <v>3438000</v>
      </c>
      <c r="J175" s="141">
        <v>4149600</v>
      </c>
      <c r="K175" s="142">
        <v>3438000</v>
      </c>
      <c r="L175" s="142">
        <v>4149600</v>
      </c>
      <c r="M175" s="141">
        <v>3794000</v>
      </c>
      <c r="N175" s="141"/>
    </row>
    <row r="176" spans="1:14" ht="18.75" customHeight="1" x14ac:dyDescent="0.2">
      <c r="A176" s="13"/>
      <c r="B176" s="137"/>
      <c r="C176" s="13"/>
      <c r="D176" s="13" t="s">
        <v>418</v>
      </c>
      <c r="E176" s="13"/>
      <c r="F176" s="13"/>
      <c r="G176" s="14" t="s">
        <v>376</v>
      </c>
      <c r="H176" s="13" t="s">
        <v>13</v>
      </c>
      <c r="I176" s="141">
        <v>3404520</v>
      </c>
      <c r="J176" s="141">
        <v>4863600</v>
      </c>
      <c r="K176" s="142">
        <v>3404520</v>
      </c>
      <c r="L176" s="142">
        <v>4863600</v>
      </c>
      <c r="M176" s="141">
        <v>4134000</v>
      </c>
      <c r="N176" s="141"/>
    </row>
    <row r="177" spans="1:14" ht="18.75" customHeight="1" x14ac:dyDescent="0.2">
      <c r="A177" s="13"/>
      <c r="B177" s="137"/>
      <c r="C177" s="13"/>
      <c r="D177" s="13" t="s">
        <v>419</v>
      </c>
      <c r="E177" s="13"/>
      <c r="F177" s="13"/>
      <c r="G177" s="14" t="s">
        <v>378</v>
      </c>
      <c r="H177" s="13" t="s">
        <v>13</v>
      </c>
      <c r="I177" s="141">
        <v>3050880</v>
      </c>
      <c r="J177" s="141">
        <v>4358400</v>
      </c>
      <c r="K177" s="142">
        <v>3050880</v>
      </c>
      <c r="L177" s="142">
        <v>4358400</v>
      </c>
      <c r="M177" s="141">
        <v>3705000</v>
      </c>
      <c r="N177" s="141"/>
    </row>
    <row r="178" spans="1:14" ht="18.75" customHeight="1" x14ac:dyDescent="0.2">
      <c r="A178" s="13"/>
      <c r="B178" s="137"/>
      <c r="C178" s="13"/>
      <c r="D178" s="13" t="s">
        <v>420</v>
      </c>
      <c r="E178" s="13"/>
      <c r="F178" s="13"/>
      <c r="G178" s="14" t="s">
        <v>380</v>
      </c>
      <c r="H178" s="13" t="s">
        <v>13</v>
      </c>
      <c r="I178" s="141">
        <v>2747000</v>
      </c>
      <c r="J178" s="141">
        <v>3296000</v>
      </c>
      <c r="K178" s="142">
        <v>2747000</v>
      </c>
      <c r="L178" s="142">
        <v>3296000</v>
      </c>
      <c r="M178" s="141">
        <v>3022000</v>
      </c>
      <c r="N178" s="141"/>
    </row>
    <row r="179" spans="1:14" ht="18.75" customHeight="1" x14ac:dyDescent="0.2">
      <c r="A179" s="13"/>
      <c r="B179" s="137"/>
      <c r="C179" s="13"/>
      <c r="D179" s="13" t="s">
        <v>421</v>
      </c>
      <c r="E179" s="13"/>
      <c r="F179" s="13"/>
      <c r="G179" s="14" t="s">
        <v>382</v>
      </c>
      <c r="H179" s="13" t="s">
        <v>13</v>
      </c>
      <c r="I179" s="141">
        <v>1351560</v>
      </c>
      <c r="J179" s="141">
        <v>1930800</v>
      </c>
      <c r="K179" s="142">
        <v>1351560</v>
      </c>
      <c r="L179" s="142">
        <v>1930800</v>
      </c>
      <c r="M179" s="141">
        <v>1641000</v>
      </c>
      <c r="N179" s="141"/>
    </row>
    <row r="180" spans="1:14" ht="18.75" customHeight="1" x14ac:dyDescent="0.2">
      <c r="A180" s="13"/>
      <c r="B180" s="137"/>
      <c r="C180" s="13"/>
      <c r="D180" s="13" t="s">
        <v>422</v>
      </c>
      <c r="E180" s="13"/>
      <c r="F180" s="13"/>
      <c r="G180" s="14" t="s">
        <v>384</v>
      </c>
      <c r="H180" s="13" t="s">
        <v>13</v>
      </c>
      <c r="I180" s="141">
        <v>828000</v>
      </c>
      <c r="J180" s="141">
        <v>1112400</v>
      </c>
      <c r="K180" s="142">
        <v>828000</v>
      </c>
      <c r="L180" s="142">
        <v>1112400</v>
      </c>
      <c r="M180" s="141">
        <v>970000</v>
      </c>
      <c r="N180" s="141"/>
    </row>
    <row r="181" spans="1:14" s="103" customFormat="1" ht="18.75" customHeight="1" x14ac:dyDescent="0.25">
      <c r="A181" s="143"/>
      <c r="B181" s="143"/>
      <c r="C181" s="143" t="s">
        <v>423</v>
      </c>
      <c r="D181" s="143"/>
      <c r="E181" s="143"/>
      <c r="F181" s="143"/>
      <c r="G181" s="154" t="s">
        <v>386</v>
      </c>
      <c r="H181" s="13"/>
      <c r="I181" s="145"/>
      <c r="J181" s="145"/>
      <c r="K181" s="148"/>
      <c r="L181" s="148"/>
      <c r="M181" s="141"/>
      <c r="N181" s="141"/>
    </row>
    <row r="182" spans="1:14" ht="18.75" customHeight="1" x14ac:dyDescent="0.2">
      <c r="A182" s="13"/>
      <c r="B182" s="137"/>
      <c r="C182" s="13"/>
      <c r="D182" s="13" t="s">
        <v>424</v>
      </c>
      <c r="E182" s="13"/>
      <c r="F182" s="13"/>
      <c r="G182" s="14" t="s">
        <v>388</v>
      </c>
      <c r="H182" s="13" t="s">
        <v>13</v>
      </c>
      <c r="I182" s="141">
        <v>2606000</v>
      </c>
      <c r="J182" s="141">
        <v>3127200</v>
      </c>
      <c r="K182" s="142">
        <v>2606000</v>
      </c>
      <c r="L182" s="142">
        <v>3127200</v>
      </c>
      <c r="M182" s="141">
        <v>2867000</v>
      </c>
      <c r="N182" s="141"/>
    </row>
    <row r="183" spans="1:14" ht="18.75" customHeight="1" x14ac:dyDescent="0.2">
      <c r="A183" s="13"/>
      <c r="B183" s="137"/>
      <c r="C183" s="13"/>
      <c r="D183" s="13" t="s">
        <v>425</v>
      </c>
      <c r="E183" s="13"/>
      <c r="F183" s="13"/>
      <c r="G183" s="14" t="s">
        <v>390</v>
      </c>
      <c r="H183" s="13" t="s">
        <v>13</v>
      </c>
      <c r="I183" s="141">
        <v>2713000</v>
      </c>
      <c r="J183" s="141">
        <v>3255600</v>
      </c>
      <c r="K183" s="142">
        <v>2713000</v>
      </c>
      <c r="L183" s="142">
        <v>3255600</v>
      </c>
      <c r="M183" s="141">
        <v>2984000</v>
      </c>
      <c r="N183" s="141"/>
    </row>
    <row r="184" spans="1:14" ht="18.75" customHeight="1" x14ac:dyDescent="0.2">
      <c r="A184" s="13"/>
      <c r="B184" s="137"/>
      <c r="C184" s="13"/>
      <c r="D184" s="13" t="s">
        <v>426</v>
      </c>
      <c r="E184" s="13"/>
      <c r="F184" s="13"/>
      <c r="G184" s="14" t="s">
        <v>392</v>
      </c>
      <c r="H184" s="13" t="s">
        <v>13</v>
      </c>
      <c r="I184" s="141">
        <v>2237760</v>
      </c>
      <c r="J184" s="141">
        <v>3196800</v>
      </c>
      <c r="K184" s="142">
        <v>2237760</v>
      </c>
      <c r="L184" s="142">
        <v>3196800</v>
      </c>
      <c r="M184" s="141">
        <v>2717000</v>
      </c>
      <c r="N184" s="141"/>
    </row>
    <row r="185" spans="1:14" ht="18.75" customHeight="1" x14ac:dyDescent="0.2">
      <c r="A185" s="13"/>
      <c r="B185" s="137"/>
      <c r="C185" s="13"/>
      <c r="D185" s="13" t="s">
        <v>427</v>
      </c>
      <c r="E185" s="13"/>
      <c r="F185" s="13"/>
      <c r="G185" s="14" t="s">
        <v>394</v>
      </c>
      <c r="H185" s="13" t="s">
        <v>13</v>
      </c>
      <c r="I185" s="141">
        <v>1706880</v>
      </c>
      <c r="J185" s="141">
        <v>2438400</v>
      </c>
      <c r="K185" s="142">
        <v>1706880</v>
      </c>
      <c r="L185" s="142">
        <v>2438400</v>
      </c>
      <c r="M185" s="141">
        <v>2073000</v>
      </c>
      <c r="N185" s="141"/>
    </row>
    <row r="186" spans="1:14" ht="18.75" customHeight="1" x14ac:dyDescent="0.2">
      <c r="A186" s="13"/>
      <c r="B186" s="137"/>
      <c r="C186" s="13"/>
      <c r="D186" s="13" t="s">
        <v>428</v>
      </c>
      <c r="E186" s="13"/>
      <c r="F186" s="13"/>
      <c r="G186" s="14" t="s">
        <v>396</v>
      </c>
      <c r="H186" s="13" t="s">
        <v>13</v>
      </c>
      <c r="I186" s="141">
        <v>1349040</v>
      </c>
      <c r="J186" s="141">
        <v>1927200</v>
      </c>
      <c r="K186" s="142">
        <v>1349040</v>
      </c>
      <c r="L186" s="142">
        <v>1927200</v>
      </c>
      <c r="M186" s="141">
        <v>1638000</v>
      </c>
      <c r="N186" s="141"/>
    </row>
    <row r="187" spans="1:14" ht="18.75" customHeight="1" x14ac:dyDescent="0.2">
      <c r="A187" s="13"/>
      <c r="B187" s="137"/>
      <c r="C187" s="13"/>
      <c r="D187" s="13" t="s">
        <v>429</v>
      </c>
      <c r="E187" s="13"/>
      <c r="F187" s="13"/>
      <c r="G187" s="14" t="s">
        <v>398</v>
      </c>
      <c r="H187" s="13" t="s">
        <v>13</v>
      </c>
      <c r="I187" s="141">
        <v>1065120</v>
      </c>
      <c r="J187" s="141">
        <v>1521600</v>
      </c>
      <c r="K187" s="142">
        <v>1065120</v>
      </c>
      <c r="L187" s="142">
        <v>1521600</v>
      </c>
      <c r="M187" s="141">
        <v>1293000</v>
      </c>
      <c r="N187" s="141"/>
    </row>
    <row r="188" spans="1:14" ht="18.75" customHeight="1" x14ac:dyDescent="0.2">
      <c r="A188" s="13"/>
      <c r="B188" s="137"/>
      <c r="C188" s="13"/>
      <c r="D188" s="13" t="s">
        <v>430</v>
      </c>
      <c r="E188" s="13"/>
      <c r="F188" s="13"/>
      <c r="G188" s="14" t="s">
        <v>399</v>
      </c>
      <c r="H188" s="13" t="s">
        <v>13</v>
      </c>
      <c r="I188" s="141">
        <v>803040</v>
      </c>
      <c r="J188" s="141">
        <v>1147200</v>
      </c>
      <c r="K188" s="142">
        <v>803040</v>
      </c>
      <c r="L188" s="142">
        <v>1147200</v>
      </c>
      <c r="M188" s="141">
        <v>975000</v>
      </c>
      <c r="N188" s="141"/>
    </row>
    <row r="189" spans="1:14" s="103" customFormat="1" ht="18.75" customHeight="1" x14ac:dyDescent="0.25">
      <c r="A189" s="143"/>
      <c r="B189" s="143"/>
      <c r="C189" s="143" t="s">
        <v>431</v>
      </c>
      <c r="D189" s="143"/>
      <c r="E189" s="143"/>
      <c r="F189" s="143"/>
      <c r="G189" s="154" t="s">
        <v>401</v>
      </c>
      <c r="H189" s="13"/>
      <c r="I189" s="145"/>
      <c r="J189" s="145"/>
      <c r="K189" s="148"/>
      <c r="L189" s="148"/>
      <c r="M189" s="141"/>
      <c r="N189" s="141"/>
    </row>
    <row r="190" spans="1:14" ht="18.75" customHeight="1" x14ac:dyDescent="0.2">
      <c r="A190" s="13"/>
      <c r="B190" s="137"/>
      <c r="C190" s="13"/>
      <c r="D190" s="13" t="s">
        <v>432</v>
      </c>
      <c r="E190" s="13"/>
      <c r="F190" s="13"/>
      <c r="G190" s="14" t="s">
        <v>403</v>
      </c>
      <c r="H190" s="13" t="s">
        <v>13</v>
      </c>
      <c r="I190" s="141">
        <v>805000</v>
      </c>
      <c r="J190" s="141">
        <v>966000</v>
      </c>
      <c r="K190" s="142">
        <v>805000</v>
      </c>
      <c r="L190" s="142">
        <v>966000</v>
      </c>
      <c r="M190" s="141">
        <v>886000</v>
      </c>
      <c r="N190" s="141"/>
    </row>
    <row r="191" spans="1:14" ht="18.75" customHeight="1" x14ac:dyDescent="0.2">
      <c r="A191" s="13"/>
      <c r="B191" s="137"/>
      <c r="C191" s="13"/>
      <c r="D191" s="13" t="s">
        <v>433</v>
      </c>
      <c r="E191" s="13"/>
      <c r="F191" s="13"/>
      <c r="G191" s="14" t="s">
        <v>405</v>
      </c>
      <c r="H191" s="13" t="s">
        <v>13</v>
      </c>
      <c r="I191" s="141">
        <v>715000</v>
      </c>
      <c r="J191" s="141">
        <v>886800</v>
      </c>
      <c r="K191" s="142">
        <v>715000</v>
      </c>
      <c r="L191" s="142">
        <v>886800</v>
      </c>
      <c r="M191" s="141">
        <v>801000</v>
      </c>
      <c r="N191" s="141"/>
    </row>
    <row r="192" spans="1:14" ht="22.5" customHeight="1" x14ac:dyDescent="0.2">
      <c r="A192" s="13"/>
      <c r="B192" s="137"/>
      <c r="C192" s="13"/>
      <c r="D192" s="13" t="s">
        <v>434</v>
      </c>
      <c r="E192" s="13"/>
      <c r="F192" s="13"/>
      <c r="G192" s="14" t="s">
        <v>407</v>
      </c>
      <c r="H192" s="13" t="s">
        <v>13</v>
      </c>
      <c r="I192" s="141">
        <v>568000</v>
      </c>
      <c r="J192" s="141">
        <v>741600</v>
      </c>
      <c r="K192" s="142">
        <v>568000</v>
      </c>
      <c r="L192" s="142">
        <v>741600</v>
      </c>
      <c r="M192" s="141">
        <v>655000</v>
      </c>
      <c r="N192" s="141"/>
    </row>
    <row r="193" spans="1:14" ht="21.75" customHeight="1" x14ac:dyDescent="0.2">
      <c r="A193" s="13"/>
      <c r="B193" s="137"/>
      <c r="C193" s="13"/>
      <c r="D193" s="13" t="s">
        <v>435</v>
      </c>
      <c r="E193" s="13"/>
      <c r="F193" s="13"/>
      <c r="G193" s="14" t="s">
        <v>409</v>
      </c>
      <c r="H193" s="13" t="s">
        <v>13</v>
      </c>
      <c r="I193" s="141">
        <v>464520</v>
      </c>
      <c r="J193" s="141">
        <v>663600</v>
      </c>
      <c r="K193" s="142">
        <v>464520</v>
      </c>
      <c r="L193" s="142">
        <v>663600</v>
      </c>
      <c r="M193" s="141">
        <v>564000</v>
      </c>
      <c r="N193" s="141"/>
    </row>
    <row r="194" spans="1:14" ht="18.75" customHeight="1" x14ac:dyDescent="0.2">
      <c r="A194" s="13"/>
      <c r="B194" s="137" t="s">
        <v>436</v>
      </c>
      <c r="C194" s="13"/>
      <c r="D194" s="13"/>
      <c r="E194" s="13"/>
      <c r="F194" s="13"/>
      <c r="G194" s="138" t="s">
        <v>437</v>
      </c>
      <c r="H194" s="13"/>
      <c r="I194" s="141"/>
      <c r="J194" s="141"/>
      <c r="K194" s="156"/>
      <c r="L194" s="156"/>
      <c r="M194" s="141"/>
      <c r="N194" s="141"/>
    </row>
    <row r="195" spans="1:14" s="103" customFormat="1" ht="18.75" customHeight="1" x14ac:dyDescent="0.25">
      <c r="A195" s="143"/>
      <c r="B195" s="143"/>
      <c r="C195" s="143" t="s">
        <v>438</v>
      </c>
      <c r="D195" s="143"/>
      <c r="E195" s="143"/>
      <c r="F195" s="143"/>
      <c r="G195" s="154" t="s">
        <v>439</v>
      </c>
      <c r="H195" s="13" t="s">
        <v>13</v>
      </c>
      <c r="I195" s="145">
        <v>365000</v>
      </c>
      <c r="J195" s="145">
        <v>500000</v>
      </c>
      <c r="K195" s="146">
        <v>760000</v>
      </c>
      <c r="L195" s="146">
        <v>1200000</v>
      </c>
      <c r="M195" s="160">
        <v>760000</v>
      </c>
      <c r="N195" s="141"/>
    </row>
    <row r="196" spans="1:14" s="103" customFormat="1" ht="21.75" customHeight="1" x14ac:dyDescent="0.25">
      <c r="A196" s="143"/>
      <c r="B196" s="143"/>
      <c r="C196" s="143" t="s">
        <v>440</v>
      </c>
      <c r="D196" s="143"/>
      <c r="E196" s="143"/>
      <c r="F196" s="143"/>
      <c r="G196" s="154" t="s">
        <v>441</v>
      </c>
      <c r="H196" s="13"/>
      <c r="I196" s="145">
        <v>1750000</v>
      </c>
      <c r="J196" s="145">
        <v>2500000</v>
      </c>
      <c r="K196" s="148"/>
      <c r="L196" s="148"/>
      <c r="M196" s="141"/>
      <c r="N196" s="141"/>
    </row>
    <row r="197" spans="1:14" ht="22.5" customHeight="1" x14ac:dyDescent="0.2">
      <c r="A197" s="13"/>
      <c r="B197" s="137"/>
      <c r="C197" s="13"/>
      <c r="D197" s="13" t="s">
        <v>1131</v>
      </c>
      <c r="E197" s="13"/>
      <c r="F197" s="13"/>
      <c r="G197" s="14" t="s">
        <v>1132</v>
      </c>
      <c r="H197" s="13" t="s">
        <v>13</v>
      </c>
      <c r="I197" s="141"/>
      <c r="J197" s="141"/>
      <c r="K197" s="142">
        <v>1750000</v>
      </c>
      <c r="L197" s="142">
        <v>2500000</v>
      </c>
      <c r="M197" s="141">
        <v>2125000</v>
      </c>
      <c r="N197" s="141"/>
    </row>
    <row r="198" spans="1:14" ht="24" customHeight="1" x14ac:dyDescent="0.2">
      <c r="A198" s="13"/>
      <c r="B198" s="137"/>
      <c r="C198" s="13"/>
      <c r="D198" s="13" t="s">
        <v>1133</v>
      </c>
      <c r="E198" s="13"/>
      <c r="F198" s="13"/>
      <c r="G198" s="14" t="s">
        <v>1134</v>
      </c>
      <c r="H198" s="13" t="s">
        <v>13</v>
      </c>
      <c r="I198" s="141"/>
      <c r="J198" s="141"/>
      <c r="K198" s="142">
        <v>910000</v>
      </c>
      <c r="L198" s="142">
        <v>1750000</v>
      </c>
      <c r="M198" s="141">
        <v>1330000</v>
      </c>
      <c r="N198" s="141"/>
    </row>
    <row r="199" spans="1:14" ht="23.25" customHeight="1" x14ac:dyDescent="0.2">
      <c r="A199" s="13"/>
      <c r="B199" s="137" t="s">
        <v>442</v>
      </c>
      <c r="C199" s="13"/>
      <c r="D199" s="13"/>
      <c r="E199" s="13"/>
      <c r="F199" s="13"/>
      <c r="G199" s="138" t="s">
        <v>1146</v>
      </c>
      <c r="H199" s="13"/>
      <c r="I199" s="141"/>
      <c r="J199" s="141"/>
      <c r="K199" s="142"/>
      <c r="L199" s="142"/>
      <c r="M199" s="141"/>
      <c r="N199" s="141"/>
    </row>
    <row r="200" spans="1:14" s="103" customFormat="1" ht="21" customHeight="1" x14ac:dyDescent="0.25">
      <c r="A200" s="143"/>
      <c r="B200" s="143"/>
      <c r="C200" s="143" t="s">
        <v>1135</v>
      </c>
      <c r="D200" s="143"/>
      <c r="E200" s="143"/>
      <c r="F200" s="143"/>
      <c r="G200" s="154" t="s">
        <v>401</v>
      </c>
      <c r="H200" s="13" t="s">
        <v>13</v>
      </c>
      <c r="I200" s="145">
        <v>280000</v>
      </c>
      <c r="J200" s="145">
        <v>400000</v>
      </c>
      <c r="K200" s="146">
        <v>280000</v>
      </c>
      <c r="L200" s="146">
        <v>400000</v>
      </c>
      <c r="M200" s="141">
        <v>340000</v>
      </c>
      <c r="N200" s="141"/>
    </row>
    <row r="201" spans="1:14" s="103" customFormat="1" ht="24" customHeight="1" x14ac:dyDescent="0.25">
      <c r="A201" s="143"/>
      <c r="B201" s="143"/>
      <c r="C201" s="143" t="s">
        <v>1136</v>
      </c>
      <c r="D201" s="143"/>
      <c r="E201" s="143"/>
      <c r="F201" s="143"/>
      <c r="G201" s="154" t="s">
        <v>1137</v>
      </c>
      <c r="H201" s="13" t="s">
        <v>13</v>
      </c>
      <c r="I201" s="145"/>
      <c r="J201" s="145"/>
      <c r="K201" s="146">
        <v>136000</v>
      </c>
      <c r="L201" s="146">
        <v>176800</v>
      </c>
      <c r="M201" s="141">
        <v>156000</v>
      </c>
      <c r="N201" s="141"/>
    </row>
    <row r="202" spans="1:14" s="103" customFormat="1" ht="21.75" customHeight="1" x14ac:dyDescent="0.25">
      <c r="A202" s="143"/>
      <c r="B202" s="143"/>
      <c r="C202" s="143" t="s">
        <v>1138</v>
      </c>
      <c r="D202" s="143"/>
      <c r="E202" s="143"/>
      <c r="F202" s="143"/>
      <c r="G202" s="154" t="s">
        <v>1139</v>
      </c>
      <c r="H202" s="13" t="s">
        <v>13</v>
      </c>
      <c r="I202" s="145"/>
      <c r="J202" s="145"/>
      <c r="K202" s="146">
        <v>206000</v>
      </c>
      <c r="L202" s="146">
        <v>270000</v>
      </c>
      <c r="M202" s="141">
        <v>238000</v>
      </c>
      <c r="N202" s="141"/>
    </row>
    <row r="203" spans="1:14" s="103" customFormat="1" ht="21.75" customHeight="1" x14ac:dyDescent="0.25">
      <c r="A203" s="143"/>
      <c r="B203" s="143"/>
      <c r="C203" s="143" t="s">
        <v>1140</v>
      </c>
      <c r="D203" s="143"/>
      <c r="E203" s="143"/>
      <c r="F203" s="143"/>
      <c r="G203" s="154" t="s">
        <v>1141</v>
      </c>
      <c r="H203" s="13" t="s">
        <v>13</v>
      </c>
      <c r="I203" s="145"/>
      <c r="J203" s="145"/>
      <c r="K203" s="146">
        <v>192000</v>
      </c>
      <c r="L203" s="146">
        <v>250000</v>
      </c>
      <c r="M203" s="141">
        <v>221000</v>
      </c>
      <c r="N203" s="141"/>
    </row>
    <row r="204" spans="1:14" s="103" customFormat="1" ht="30.75" customHeight="1" x14ac:dyDescent="0.25">
      <c r="A204" s="143"/>
      <c r="B204" s="143"/>
      <c r="C204" s="143" t="s">
        <v>1142</v>
      </c>
      <c r="D204" s="143"/>
      <c r="E204" s="143"/>
      <c r="F204" s="143"/>
      <c r="G204" s="154" t="s">
        <v>1143</v>
      </c>
      <c r="H204" s="13" t="s">
        <v>13</v>
      </c>
      <c r="I204" s="145"/>
      <c r="J204" s="145"/>
      <c r="K204" s="146">
        <v>1523000</v>
      </c>
      <c r="L204" s="146">
        <v>2000000</v>
      </c>
      <c r="M204" s="141">
        <v>1762000</v>
      </c>
      <c r="N204" s="141"/>
    </row>
    <row r="205" spans="1:14" s="103" customFormat="1" ht="27" x14ac:dyDescent="0.25">
      <c r="A205" s="143"/>
      <c r="B205" s="143"/>
      <c r="C205" s="143" t="s">
        <v>1144</v>
      </c>
      <c r="D205" s="143"/>
      <c r="E205" s="143"/>
      <c r="F205" s="143"/>
      <c r="G205" s="154" t="s">
        <v>1145</v>
      </c>
      <c r="H205" s="13" t="s">
        <v>13</v>
      </c>
      <c r="I205" s="145"/>
      <c r="J205" s="145"/>
      <c r="K205" s="146">
        <v>2302000</v>
      </c>
      <c r="L205" s="146">
        <v>3000000</v>
      </c>
      <c r="M205" s="141">
        <v>2651000</v>
      </c>
      <c r="N205" s="141"/>
    </row>
    <row r="206" spans="1:14" ht="30.75" customHeight="1" x14ac:dyDescent="0.2">
      <c r="A206" s="13"/>
      <c r="B206" s="137" t="s">
        <v>443</v>
      </c>
      <c r="C206" s="13"/>
      <c r="D206" s="13"/>
      <c r="E206" s="13"/>
      <c r="F206" s="13"/>
      <c r="G206" s="138" t="s">
        <v>444</v>
      </c>
      <c r="H206" s="13"/>
      <c r="I206" s="141"/>
      <c r="J206" s="141"/>
      <c r="K206" s="142"/>
      <c r="L206" s="142"/>
      <c r="M206" s="141"/>
      <c r="N206" s="141"/>
    </row>
    <row r="207" spans="1:14" s="103" customFormat="1" ht="36.75" customHeight="1" x14ac:dyDescent="0.25">
      <c r="A207" s="143"/>
      <c r="B207" s="143"/>
      <c r="C207" s="143" t="s">
        <v>445</v>
      </c>
      <c r="D207" s="143"/>
      <c r="E207" s="143"/>
      <c r="F207" s="143"/>
      <c r="G207" s="154" t="s">
        <v>1147</v>
      </c>
      <c r="H207" s="13" t="s">
        <v>101</v>
      </c>
      <c r="I207" s="145"/>
      <c r="J207" s="145"/>
      <c r="K207" s="146">
        <v>800000000</v>
      </c>
      <c r="L207" s="146">
        <v>960000000</v>
      </c>
      <c r="M207" s="141">
        <v>880000000</v>
      </c>
      <c r="N207" s="141"/>
    </row>
    <row r="208" spans="1:14" s="103" customFormat="1" ht="36.75" customHeight="1" x14ac:dyDescent="0.25">
      <c r="A208" s="143"/>
      <c r="B208" s="143"/>
      <c r="C208" s="143" t="s">
        <v>447</v>
      </c>
      <c r="D208" s="143"/>
      <c r="E208" s="143"/>
      <c r="F208" s="143"/>
      <c r="G208" s="154" t="s">
        <v>1148</v>
      </c>
      <c r="H208" s="13" t="s">
        <v>101</v>
      </c>
      <c r="I208" s="145"/>
      <c r="J208" s="145"/>
      <c r="K208" s="146">
        <v>800000000</v>
      </c>
      <c r="L208" s="146">
        <v>960000000</v>
      </c>
      <c r="M208" s="141">
        <v>880000000</v>
      </c>
      <c r="N208" s="141"/>
    </row>
    <row r="209" spans="1:14" s="103" customFormat="1" ht="36.75" customHeight="1" x14ac:dyDescent="0.25">
      <c r="A209" s="143"/>
      <c r="B209" s="143"/>
      <c r="C209" s="143" t="s">
        <v>448</v>
      </c>
      <c r="D209" s="143"/>
      <c r="E209" s="143"/>
      <c r="F209" s="143"/>
      <c r="G209" s="154" t="s">
        <v>1149</v>
      </c>
      <c r="H209" s="13" t="s">
        <v>101</v>
      </c>
      <c r="I209" s="145"/>
      <c r="J209" s="145"/>
      <c r="K209" s="146">
        <v>800000000</v>
      </c>
      <c r="L209" s="146">
        <v>960000000</v>
      </c>
      <c r="M209" s="141">
        <v>880000000</v>
      </c>
      <c r="N209" s="141"/>
    </row>
    <row r="210" spans="1:14" ht="30.75" customHeight="1" x14ac:dyDescent="0.2">
      <c r="A210" s="13"/>
      <c r="B210" s="137" t="s">
        <v>449</v>
      </c>
      <c r="C210" s="13"/>
      <c r="D210" s="13"/>
      <c r="E210" s="13"/>
      <c r="F210" s="13"/>
      <c r="G210" s="138" t="s">
        <v>1197</v>
      </c>
      <c r="H210" s="13"/>
      <c r="I210" s="141"/>
      <c r="J210" s="141"/>
      <c r="K210" s="156"/>
      <c r="L210" s="156"/>
      <c r="M210" s="141"/>
      <c r="N210" s="141"/>
    </row>
    <row r="211" spans="1:14" ht="33" customHeight="1" x14ac:dyDescent="0.2">
      <c r="A211" s="13"/>
      <c r="B211" s="137" t="s">
        <v>450</v>
      </c>
      <c r="C211" s="13"/>
      <c r="D211" s="13"/>
      <c r="E211" s="13"/>
      <c r="F211" s="13"/>
      <c r="G211" s="138" t="s">
        <v>451</v>
      </c>
      <c r="H211" s="13"/>
      <c r="I211" s="141"/>
      <c r="J211" s="141"/>
      <c r="K211" s="142"/>
      <c r="L211" s="142"/>
      <c r="M211" s="141"/>
      <c r="N211" s="141"/>
    </row>
    <row r="212" spans="1:14" s="103" customFormat="1" ht="45" customHeight="1" x14ac:dyDescent="0.25">
      <c r="A212" s="143"/>
      <c r="B212" s="143"/>
      <c r="C212" s="143" t="s">
        <v>452</v>
      </c>
      <c r="D212" s="143"/>
      <c r="E212" s="143"/>
      <c r="F212" s="143"/>
      <c r="G212" s="154" t="s">
        <v>453</v>
      </c>
      <c r="H212" s="13" t="s">
        <v>446</v>
      </c>
      <c r="I212" s="145">
        <v>600000</v>
      </c>
      <c r="J212" s="145">
        <v>720000</v>
      </c>
      <c r="K212" s="146">
        <v>600000</v>
      </c>
      <c r="L212" s="146">
        <v>720000</v>
      </c>
      <c r="M212" s="141">
        <v>660000</v>
      </c>
      <c r="N212" s="141"/>
    </row>
    <row r="213" spans="1:14" ht="45" customHeight="1" x14ac:dyDescent="0.2">
      <c r="A213" s="13"/>
      <c r="B213" s="137" t="s">
        <v>454</v>
      </c>
      <c r="C213" s="13"/>
      <c r="D213" s="13"/>
      <c r="E213" s="13"/>
      <c r="F213" s="13"/>
      <c r="G213" s="138" t="s">
        <v>1150</v>
      </c>
      <c r="H213" s="13"/>
      <c r="I213" s="141"/>
      <c r="J213" s="141"/>
      <c r="K213" s="156"/>
      <c r="L213" s="156"/>
      <c r="M213" s="141"/>
      <c r="N213" s="141"/>
    </row>
    <row r="214" spans="1:14" s="103" customFormat="1" ht="33.75" customHeight="1" x14ac:dyDescent="0.25">
      <c r="A214" s="143"/>
      <c r="B214" s="143"/>
      <c r="C214" s="143" t="s">
        <v>455</v>
      </c>
      <c r="D214" s="143"/>
      <c r="E214" s="143"/>
      <c r="F214" s="143"/>
      <c r="G214" s="154" t="s">
        <v>456</v>
      </c>
      <c r="H214" s="13" t="s">
        <v>13</v>
      </c>
      <c r="I214" s="145">
        <v>800000000</v>
      </c>
      <c r="J214" s="145">
        <v>960000000</v>
      </c>
      <c r="K214" s="146">
        <v>800000000</v>
      </c>
      <c r="L214" s="146">
        <v>960000000</v>
      </c>
      <c r="M214" s="141">
        <v>880000000</v>
      </c>
      <c r="N214" s="141"/>
    </row>
    <row r="215" spans="1:14" s="103" customFormat="1" ht="22.5" customHeight="1" x14ac:dyDescent="0.25">
      <c r="A215" s="143"/>
      <c r="B215" s="143"/>
      <c r="C215" s="143" t="s">
        <v>457</v>
      </c>
      <c r="D215" s="143"/>
      <c r="E215" s="143"/>
      <c r="F215" s="143"/>
      <c r="G215" s="154" t="s">
        <v>458</v>
      </c>
      <c r="H215" s="13" t="s">
        <v>13</v>
      </c>
      <c r="I215" s="145">
        <v>1000000000</v>
      </c>
      <c r="J215" s="145">
        <v>1200000000</v>
      </c>
      <c r="K215" s="146">
        <v>1000000000</v>
      </c>
      <c r="L215" s="146">
        <v>1200000000</v>
      </c>
      <c r="M215" s="141">
        <v>1100000000</v>
      </c>
      <c r="N215" s="141"/>
    </row>
    <row r="216" spans="1:14" s="103" customFormat="1" ht="24" customHeight="1" x14ac:dyDescent="0.25">
      <c r="A216" s="143"/>
      <c r="B216" s="143"/>
      <c r="C216" s="143" t="s">
        <v>459</v>
      </c>
      <c r="D216" s="143"/>
      <c r="E216" s="143"/>
      <c r="F216" s="143"/>
      <c r="G216" s="154" t="s">
        <v>460</v>
      </c>
      <c r="H216" s="13" t="s">
        <v>13</v>
      </c>
      <c r="I216" s="145">
        <v>25000000</v>
      </c>
      <c r="J216" s="145">
        <v>30000000</v>
      </c>
      <c r="K216" s="146">
        <v>25000000</v>
      </c>
      <c r="L216" s="146">
        <v>30000000</v>
      </c>
      <c r="M216" s="141">
        <v>27500000</v>
      </c>
      <c r="N216" s="141"/>
    </row>
    <row r="217" spans="1:14" ht="34.5" customHeight="1" x14ac:dyDescent="0.2">
      <c r="A217" s="13"/>
      <c r="B217" s="137" t="s">
        <v>461</v>
      </c>
      <c r="C217" s="13"/>
      <c r="D217" s="13"/>
      <c r="E217" s="13"/>
      <c r="F217" s="13"/>
      <c r="G217" s="138" t="s">
        <v>462</v>
      </c>
      <c r="H217" s="13"/>
      <c r="I217" s="141"/>
      <c r="J217" s="141"/>
      <c r="K217" s="156"/>
      <c r="L217" s="156"/>
      <c r="M217" s="141"/>
      <c r="N217" s="141"/>
    </row>
    <row r="218" spans="1:14" s="103" customFormat="1" ht="20.25" customHeight="1" x14ac:dyDescent="0.25">
      <c r="A218" s="143"/>
      <c r="B218" s="143"/>
      <c r="C218" s="143" t="s">
        <v>463</v>
      </c>
      <c r="D218" s="143"/>
      <c r="E218" s="143"/>
      <c r="F218" s="143"/>
      <c r="G218" s="154" t="s">
        <v>464</v>
      </c>
      <c r="H218" s="13"/>
      <c r="I218" s="145"/>
      <c r="J218" s="145"/>
      <c r="K218" s="148"/>
      <c r="L218" s="148"/>
      <c r="M218" s="141"/>
      <c r="N218" s="141"/>
    </row>
    <row r="219" spans="1:14" ht="33.75" customHeight="1" x14ac:dyDescent="0.2">
      <c r="A219" s="13"/>
      <c r="B219" s="13"/>
      <c r="C219" s="13"/>
      <c r="D219" s="13" t="s">
        <v>465</v>
      </c>
      <c r="E219" s="13"/>
      <c r="F219" s="13"/>
      <c r="G219" s="14" t="s">
        <v>1318</v>
      </c>
      <c r="H219" s="13" t="s">
        <v>13</v>
      </c>
      <c r="I219" s="141">
        <v>315000</v>
      </c>
      <c r="J219" s="141">
        <v>450000</v>
      </c>
      <c r="K219" s="142">
        <v>40000</v>
      </c>
      <c r="L219" s="142">
        <v>80000</v>
      </c>
      <c r="M219" s="141">
        <v>60000</v>
      </c>
      <c r="N219" s="141"/>
    </row>
    <row r="220" spans="1:14" ht="31.5" customHeight="1" x14ac:dyDescent="0.2">
      <c r="A220" s="13"/>
      <c r="B220" s="13"/>
      <c r="C220" s="13"/>
      <c r="D220" s="13" t="s">
        <v>466</v>
      </c>
      <c r="E220" s="13"/>
      <c r="F220" s="13"/>
      <c r="G220" s="14" t="s">
        <v>1319</v>
      </c>
      <c r="H220" s="13" t="s">
        <v>13</v>
      </c>
      <c r="I220" s="141"/>
      <c r="J220" s="141"/>
      <c r="K220" s="142">
        <v>110000</v>
      </c>
      <c r="L220" s="142">
        <v>300000</v>
      </c>
      <c r="M220" s="141">
        <v>205000</v>
      </c>
      <c r="N220" s="141"/>
    </row>
    <row r="221" spans="1:14" ht="33.75" customHeight="1" x14ac:dyDescent="0.2">
      <c r="A221" s="13"/>
      <c r="B221" s="13"/>
      <c r="C221" s="13"/>
      <c r="D221" s="13" t="s">
        <v>1151</v>
      </c>
      <c r="E221" s="13"/>
      <c r="F221" s="13"/>
      <c r="G221" s="14" t="s">
        <v>1320</v>
      </c>
      <c r="H221" s="13" t="s">
        <v>13</v>
      </c>
      <c r="I221" s="141"/>
      <c r="J221" s="141"/>
      <c r="K221" s="142">
        <v>300000</v>
      </c>
      <c r="L221" s="142">
        <v>600000</v>
      </c>
      <c r="M221" s="141">
        <v>450000</v>
      </c>
      <c r="N221" s="141"/>
    </row>
    <row r="222" spans="1:14" ht="33.75" customHeight="1" x14ac:dyDescent="0.2">
      <c r="A222" s="13"/>
      <c r="B222" s="13"/>
      <c r="C222" s="13"/>
      <c r="D222" s="13" t="s">
        <v>1152</v>
      </c>
      <c r="E222" s="13"/>
      <c r="F222" s="13"/>
      <c r="G222" s="14" t="s">
        <v>1321</v>
      </c>
      <c r="H222" s="13" t="s">
        <v>13</v>
      </c>
      <c r="I222" s="141">
        <v>600000</v>
      </c>
      <c r="J222" s="141">
        <v>800000</v>
      </c>
      <c r="K222" s="142">
        <v>600000</v>
      </c>
      <c r="L222" s="142">
        <v>800000</v>
      </c>
      <c r="M222" s="141">
        <v>700000</v>
      </c>
      <c r="N222" s="141"/>
    </row>
    <row r="223" spans="1:14" ht="33.75" customHeight="1" x14ac:dyDescent="0.2">
      <c r="A223" s="13"/>
      <c r="B223" s="13"/>
      <c r="C223" s="13"/>
      <c r="D223" s="13" t="s">
        <v>1153</v>
      </c>
      <c r="E223" s="13"/>
      <c r="F223" s="13"/>
      <c r="G223" s="14" t="s">
        <v>1322</v>
      </c>
      <c r="H223" s="13" t="s">
        <v>13</v>
      </c>
      <c r="I223" s="141">
        <v>800000</v>
      </c>
      <c r="J223" s="141">
        <v>1000000</v>
      </c>
      <c r="K223" s="142">
        <v>800000</v>
      </c>
      <c r="L223" s="142">
        <v>1000000</v>
      </c>
      <c r="M223" s="141">
        <v>900000</v>
      </c>
      <c r="N223" s="141"/>
    </row>
    <row r="224" spans="1:14" s="103" customFormat="1" ht="22.5" customHeight="1" x14ac:dyDescent="0.25">
      <c r="A224" s="143"/>
      <c r="B224" s="143"/>
      <c r="C224" s="143" t="s">
        <v>467</v>
      </c>
      <c r="D224" s="143"/>
      <c r="E224" s="143"/>
      <c r="F224" s="143"/>
      <c r="G224" s="154" t="s">
        <v>468</v>
      </c>
      <c r="H224" s="13"/>
      <c r="I224" s="145"/>
      <c r="J224" s="145"/>
      <c r="K224" s="146"/>
      <c r="L224" s="146"/>
      <c r="M224" s="141"/>
      <c r="N224" s="141"/>
    </row>
    <row r="225" spans="1:14" ht="33" customHeight="1" x14ac:dyDescent="0.2">
      <c r="A225" s="13"/>
      <c r="B225" s="13"/>
      <c r="C225" s="13"/>
      <c r="D225" s="13" t="s">
        <v>469</v>
      </c>
      <c r="E225" s="13"/>
      <c r="F225" s="13"/>
      <c r="G225" s="14" t="s">
        <v>1323</v>
      </c>
      <c r="H225" s="13" t="s">
        <v>13</v>
      </c>
      <c r="I225" s="141">
        <v>350000</v>
      </c>
      <c r="J225" s="141">
        <v>500000</v>
      </c>
      <c r="K225" s="142">
        <v>65000</v>
      </c>
      <c r="L225" s="142">
        <v>150000</v>
      </c>
      <c r="M225" s="141">
        <v>108000</v>
      </c>
      <c r="N225" s="141"/>
    </row>
    <row r="226" spans="1:14" ht="27" x14ac:dyDescent="0.2">
      <c r="A226" s="13"/>
      <c r="B226" s="13"/>
      <c r="C226" s="13"/>
      <c r="D226" s="13" t="s">
        <v>470</v>
      </c>
      <c r="E226" s="13"/>
      <c r="F226" s="13"/>
      <c r="G226" s="14" t="s">
        <v>1324</v>
      </c>
      <c r="H226" s="13" t="s">
        <v>13</v>
      </c>
      <c r="I226" s="141"/>
      <c r="J226" s="141"/>
      <c r="K226" s="142">
        <v>200000</v>
      </c>
      <c r="L226" s="142">
        <v>500000</v>
      </c>
      <c r="M226" s="141">
        <v>350000</v>
      </c>
      <c r="N226" s="141"/>
    </row>
    <row r="227" spans="1:14" ht="27" x14ac:dyDescent="0.2">
      <c r="A227" s="13"/>
      <c r="B227" s="13"/>
      <c r="C227" s="13"/>
      <c r="D227" s="13" t="s">
        <v>471</v>
      </c>
      <c r="E227" s="13"/>
      <c r="F227" s="13"/>
      <c r="G227" s="14" t="s">
        <v>1325</v>
      </c>
      <c r="H227" s="13" t="s">
        <v>13</v>
      </c>
      <c r="I227" s="141"/>
      <c r="J227" s="141"/>
      <c r="K227" s="142">
        <v>500000</v>
      </c>
      <c r="L227" s="142">
        <v>2500000</v>
      </c>
      <c r="M227" s="141">
        <v>1500000</v>
      </c>
      <c r="N227" s="141"/>
    </row>
    <row r="228" spans="1:14" ht="34.5" customHeight="1" x14ac:dyDescent="0.2">
      <c r="A228" s="13"/>
      <c r="B228" s="13"/>
      <c r="C228" s="13"/>
      <c r="D228" s="13" t="s">
        <v>1154</v>
      </c>
      <c r="E228" s="13"/>
      <c r="F228" s="13"/>
      <c r="G228" s="14" t="s">
        <v>1326</v>
      </c>
      <c r="H228" s="13" t="s">
        <v>13</v>
      </c>
      <c r="I228" s="141">
        <v>2500000</v>
      </c>
      <c r="J228" s="141">
        <v>3000000</v>
      </c>
      <c r="K228" s="142">
        <v>2500000</v>
      </c>
      <c r="L228" s="142">
        <v>3000000</v>
      </c>
      <c r="M228" s="141">
        <v>2750000</v>
      </c>
      <c r="N228" s="141"/>
    </row>
    <row r="229" spans="1:14" ht="36.75" customHeight="1" x14ac:dyDescent="0.2">
      <c r="A229" s="13"/>
      <c r="B229" s="13"/>
      <c r="C229" s="13"/>
      <c r="D229" s="13" t="s">
        <v>1155</v>
      </c>
      <c r="E229" s="13"/>
      <c r="F229" s="13"/>
      <c r="G229" s="14" t="s">
        <v>1327</v>
      </c>
      <c r="H229" s="13" t="s">
        <v>13</v>
      </c>
      <c r="I229" s="141">
        <v>3000000</v>
      </c>
      <c r="J229" s="141">
        <v>3500000</v>
      </c>
      <c r="K229" s="142">
        <v>3000000</v>
      </c>
      <c r="L229" s="142">
        <v>3500000</v>
      </c>
      <c r="M229" s="141">
        <v>3250000</v>
      </c>
      <c r="N229" s="141"/>
    </row>
    <row r="230" spans="1:14" s="103" customFormat="1" ht="24.75" customHeight="1" x14ac:dyDescent="0.25">
      <c r="A230" s="143"/>
      <c r="B230" s="143"/>
      <c r="C230" s="143" t="s">
        <v>472</v>
      </c>
      <c r="D230" s="143"/>
      <c r="E230" s="143"/>
      <c r="F230" s="143"/>
      <c r="G230" s="154" t="s">
        <v>473</v>
      </c>
      <c r="H230" s="13" t="s">
        <v>13</v>
      </c>
      <c r="I230" s="145">
        <v>210000</v>
      </c>
      <c r="J230" s="145">
        <v>300000</v>
      </c>
      <c r="K230" s="146">
        <v>210000</v>
      </c>
      <c r="L230" s="146">
        <v>300000</v>
      </c>
      <c r="M230" s="141">
        <v>255000</v>
      </c>
      <c r="N230" s="141"/>
    </row>
    <row r="231" spans="1:14" s="103" customFormat="1" ht="19.5" customHeight="1" x14ac:dyDescent="0.25">
      <c r="A231" s="143"/>
      <c r="B231" s="143"/>
      <c r="C231" s="143" t="s">
        <v>474</v>
      </c>
      <c r="D231" s="143"/>
      <c r="E231" s="143"/>
      <c r="F231" s="143"/>
      <c r="G231" s="154" t="s">
        <v>475</v>
      </c>
      <c r="H231" s="13"/>
      <c r="I231" s="145"/>
      <c r="J231" s="145"/>
      <c r="K231" s="148"/>
      <c r="L231" s="148"/>
      <c r="M231" s="141"/>
      <c r="N231" s="141"/>
    </row>
    <row r="232" spans="1:14" ht="19.5" customHeight="1" x14ac:dyDescent="0.2">
      <c r="A232" s="13"/>
      <c r="B232" s="13"/>
      <c r="C232" s="13"/>
      <c r="D232" s="13" t="s">
        <v>476</v>
      </c>
      <c r="E232" s="13"/>
      <c r="F232" s="13"/>
      <c r="G232" s="14" t="s">
        <v>477</v>
      </c>
      <c r="H232" s="13" t="s">
        <v>13</v>
      </c>
      <c r="I232" s="141">
        <v>600000</v>
      </c>
      <c r="J232" s="141">
        <v>720000</v>
      </c>
      <c r="K232" s="142">
        <v>600000</v>
      </c>
      <c r="L232" s="142">
        <v>720000</v>
      </c>
      <c r="M232" s="141">
        <v>660000</v>
      </c>
      <c r="N232" s="141"/>
    </row>
    <row r="233" spans="1:14" ht="19.5" customHeight="1" x14ac:dyDescent="0.2">
      <c r="A233" s="13"/>
      <c r="B233" s="13"/>
      <c r="C233" s="13"/>
      <c r="D233" s="13" t="s">
        <v>478</v>
      </c>
      <c r="E233" s="13"/>
      <c r="F233" s="13"/>
      <c r="G233" s="14" t="s">
        <v>479</v>
      </c>
      <c r="H233" s="13" t="s">
        <v>13</v>
      </c>
      <c r="I233" s="141">
        <v>6600000</v>
      </c>
      <c r="J233" s="141">
        <v>8000000</v>
      </c>
      <c r="K233" s="142">
        <v>6600000</v>
      </c>
      <c r="L233" s="142">
        <v>8000000</v>
      </c>
      <c r="M233" s="141">
        <v>7300000</v>
      </c>
      <c r="N233" s="141"/>
    </row>
    <row r="234" spans="1:14" s="103" customFormat="1" ht="19.5" customHeight="1" x14ac:dyDescent="0.25">
      <c r="A234" s="143"/>
      <c r="B234" s="143"/>
      <c r="C234" s="143" t="s">
        <v>480</v>
      </c>
      <c r="D234" s="143"/>
      <c r="E234" s="143"/>
      <c r="F234" s="143"/>
      <c r="G234" s="154" t="s">
        <v>481</v>
      </c>
      <c r="H234" s="13"/>
      <c r="I234" s="145"/>
      <c r="J234" s="145"/>
      <c r="K234" s="148"/>
      <c r="L234" s="148"/>
      <c r="M234" s="141"/>
      <c r="N234" s="141"/>
    </row>
    <row r="235" spans="1:14" ht="19.5" customHeight="1" x14ac:dyDescent="0.2">
      <c r="A235" s="13"/>
      <c r="B235" s="13"/>
      <c r="C235" s="13"/>
      <c r="D235" s="13" t="s">
        <v>482</v>
      </c>
      <c r="E235" s="13"/>
      <c r="F235" s="13"/>
      <c r="G235" s="14" t="s">
        <v>483</v>
      </c>
      <c r="H235" s="13" t="s">
        <v>13</v>
      </c>
      <c r="I235" s="141">
        <v>630000</v>
      </c>
      <c r="J235" s="141">
        <v>900000</v>
      </c>
      <c r="K235" s="142">
        <v>630000</v>
      </c>
      <c r="L235" s="142">
        <v>900000</v>
      </c>
      <c r="M235" s="141">
        <v>765000</v>
      </c>
      <c r="N235" s="141"/>
    </row>
    <row r="236" spans="1:14" ht="19.5" customHeight="1" x14ac:dyDescent="0.2">
      <c r="A236" s="13"/>
      <c r="B236" s="13"/>
      <c r="C236" s="13"/>
      <c r="D236" s="13" t="s">
        <v>484</v>
      </c>
      <c r="E236" s="13"/>
      <c r="F236" s="13"/>
      <c r="G236" s="14" t="s">
        <v>485</v>
      </c>
      <c r="H236" s="13" t="s">
        <v>13</v>
      </c>
      <c r="I236" s="141">
        <v>1120000</v>
      </c>
      <c r="J236" s="141">
        <v>1600000</v>
      </c>
      <c r="K236" s="142">
        <v>1120000</v>
      </c>
      <c r="L236" s="142">
        <v>1600000</v>
      </c>
      <c r="M236" s="141">
        <v>1360000</v>
      </c>
      <c r="N236" s="141"/>
    </row>
    <row r="237" spans="1:14" s="103" customFormat="1" ht="19.5" customHeight="1" x14ac:dyDescent="0.25">
      <c r="A237" s="143"/>
      <c r="B237" s="143"/>
      <c r="C237" s="143" t="s">
        <v>486</v>
      </c>
      <c r="D237" s="143"/>
      <c r="E237" s="143"/>
      <c r="F237" s="143"/>
      <c r="G237" s="154" t="s">
        <v>488</v>
      </c>
      <c r="H237" s="13" t="s">
        <v>13</v>
      </c>
      <c r="I237" s="145">
        <v>910000</v>
      </c>
      <c r="J237" s="145">
        <v>1300000</v>
      </c>
      <c r="K237" s="146">
        <v>910000</v>
      </c>
      <c r="L237" s="146">
        <v>1300000</v>
      </c>
      <c r="M237" s="141">
        <v>1300000</v>
      </c>
      <c r="N237" s="141"/>
    </row>
    <row r="238" spans="1:14" s="103" customFormat="1" ht="18.75" customHeight="1" x14ac:dyDescent="0.25">
      <c r="A238" s="143"/>
      <c r="B238" s="143"/>
      <c r="C238" s="143" t="s">
        <v>487</v>
      </c>
      <c r="D238" s="143"/>
      <c r="E238" s="143"/>
      <c r="F238" s="143"/>
      <c r="G238" s="154" t="s">
        <v>490</v>
      </c>
      <c r="H238" s="13" t="s">
        <v>1291</v>
      </c>
      <c r="I238" s="145">
        <v>210000</v>
      </c>
      <c r="J238" s="145">
        <v>300000</v>
      </c>
      <c r="K238" s="146">
        <v>210000</v>
      </c>
      <c r="L238" s="146">
        <v>300000</v>
      </c>
      <c r="M238" s="141">
        <v>255000</v>
      </c>
      <c r="N238" s="141"/>
    </row>
    <row r="239" spans="1:14" s="103" customFormat="1" ht="18.75" customHeight="1" x14ac:dyDescent="0.25">
      <c r="A239" s="143"/>
      <c r="B239" s="143"/>
      <c r="C239" s="143" t="s">
        <v>489</v>
      </c>
      <c r="D239" s="143"/>
      <c r="E239" s="143"/>
      <c r="F239" s="143"/>
      <c r="G239" s="154" t="s">
        <v>492</v>
      </c>
      <c r="H239" s="13" t="s">
        <v>13</v>
      </c>
      <c r="I239" s="145">
        <v>560000</v>
      </c>
      <c r="J239" s="145">
        <v>680000</v>
      </c>
      <c r="K239" s="146">
        <v>560000</v>
      </c>
      <c r="L239" s="146">
        <v>680000</v>
      </c>
      <c r="M239" s="141">
        <v>620000</v>
      </c>
      <c r="N239" s="141"/>
    </row>
    <row r="240" spans="1:14" s="103" customFormat="1" ht="18.75" customHeight="1" x14ac:dyDescent="0.25">
      <c r="A240" s="143"/>
      <c r="B240" s="143"/>
      <c r="C240" s="143" t="s">
        <v>491</v>
      </c>
      <c r="D240" s="143"/>
      <c r="E240" s="143"/>
      <c r="F240" s="143"/>
      <c r="G240" s="154" t="s">
        <v>494</v>
      </c>
      <c r="H240" s="13" t="s">
        <v>13</v>
      </c>
      <c r="I240" s="145">
        <v>875000</v>
      </c>
      <c r="J240" s="145">
        <v>1250000</v>
      </c>
      <c r="K240" s="146">
        <v>875000</v>
      </c>
      <c r="L240" s="146">
        <v>1250000</v>
      </c>
      <c r="M240" s="141">
        <v>1063000</v>
      </c>
      <c r="N240" s="141"/>
    </row>
    <row r="241" spans="1:14" s="103" customFormat="1" ht="18.75" customHeight="1" x14ac:dyDescent="0.25">
      <c r="A241" s="143"/>
      <c r="B241" s="143"/>
      <c r="C241" s="143" t="s">
        <v>493</v>
      </c>
      <c r="D241" s="143"/>
      <c r="E241" s="143"/>
      <c r="F241" s="143"/>
      <c r="G241" s="154" t="s">
        <v>496</v>
      </c>
      <c r="H241" s="13"/>
      <c r="I241" s="145"/>
      <c r="J241" s="145"/>
      <c r="K241" s="148"/>
      <c r="L241" s="148"/>
      <c r="M241" s="141"/>
      <c r="N241" s="141"/>
    </row>
    <row r="242" spans="1:14" x14ac:dyDescent="0.2">
      <c r="A242" s="13"/>
      <c r="B242" s="13"/>
      <c r="C242" s="13"/>
      <c r="D242" s="13" t="s">
        <v>1156</v>
      </c>
      <c r="E242" s="13"/>
      <c r="F242" s="13"/>
      <c r="G242" s="14" t="s">
        <v>1157</v>
      </c>
      <c r="H242" s="13" t="s">
        <v>446</v>
      </c>
      <c r="I242" s="141"/>
      <c r="J242" s="141"/>
      <c r="K242" s="142">
        <v>1000000</v>
      </c>
      <c r="L242" s="142">
        <v>2000000</v>
      </c>
      <c r="M242" s="141">
        <v>1500000</v>
      </c>
      <c r="N242" s="141"/>
    </row>
    <row r="243" spans="1:14" ht="30" customHeight="1" x14ac:dyDescent="0.2">
      <c r="A243" s="13"/>
      <c r="B243" s="13"/>
      <c r="C243" s="13"/>
      <c r="D243" s="13" t="s">
        <v>1158</v>
      </c>
      <c r="E243" s="13"/>
      <c r="F243" s="13"/>
      <c r="G243" s="14" t="s">
        <v>1169</v>
      </c>
      <c r="H243" s="13" t="s">
        <v>446</v>
      </c>
      <c r="I243" s="141">
        <v>2000000</v>
      </c>
      <c r="J243" s="141">
        <v>2400000</v>
      </c>
      <c r="K243" s="142">
        <v>2000000</v>
      </c>
      <c r="L243" s="142">
        <v>2400000</v>
      </c>
      <c r="M243" s="141">
        <v>2200000</v>
      </c>
      <c r="N243" s="141"/>
    </row>
    <row r="244" spans="1:14" ht="32.25" customHeight="1" x14ac:dyDescent="0.2">
      <c r="A244" s="13"/>
      <c r="B244" s="13"/>
      <c r="C244" s="13"/>
      <c r="D244" s="13" t="s">
        <v>1159</v>
      </c>
      <c r="E244" s="13"/>
      <c r="F244" s="13"/>
      <c r="G244" s="14" t="s">
        <v>1160</v>
      </c>
      <c r="H244" s="13" t="s">
        <v>446</v>
      </c>
      <c r="I244" s="141">
        <v>3000000</v>
      </c>
      <c r="J244" s="141">
        <v>3600000</v>
      </c>
      <c r="K244" s="142">
        <v>3000000</v>
      </c>
      <c r="L244" s="142">
        <v>3600000</v>
      </c>
      <c r="M244" s="141">
        <v>3300000</v>
      </c>
      <c r="N244" s="141"/>
    </row>
    <row r="245" spans="1:14" ht="30" customHeight="1" x14ac:dyDescent="0.2">
      <c r="A245" s="13"/>
      <c r="B245" s="13"/>
      <c r="C245" s="13"/>
      <c r="D245" s="13" t="s">
        <v>1161</v>
      </c>
      <c r="E245" s="13"/>
      <c r="F245" s="13"/>
      <c r="G245" s="14" t="s">
        <v>497</v>
      </c>
      <c r="H245" s="13" t="s">
        <v>101</v>
      </c>
      <c r="I245" s="141">
        <v>5000</v>
      </c>
      <c r="J245" s="141">
        <v>6000</v>
      </c>
      <c r="K245" s="142">
        <v>5000</v>
      </c>
      <c r="L245" s="142">
        <v>6000</v>
      </c>
      <c r="M245" s="141">
        <v>5500</v>
      </c>
      <c r="N245" s="141"/>
    </row>
    <row r="246" spans="1:14" ht="24" customHeight="1" x14ac:dyDescent="0.2">
      <c r="A246" s="13"/>
      <c r="B246" s="13"/>
      <c r="C246" s="13"/>
      <c r="D246" s="13" t="s">
        <v>1162</v>
      </c>
      <c r="E246" s="13"/>
      <c r="F246" s="13"/>
      <c r="G246" s="14" t="s">
        <v>498</v>
      </c>
      <c r="H246" s="13" t="s">
        <v>101</v>
      </c>
      <c r="I246" s="141">
        <v>500000</v>
      </c>
      <c r="J246" s="141">
        <v>600000</v>
      </c>
      <c r="K246" s="142">
        <v>500000</v>
      </c>
      <c r="L246" s="142">
        <v>600000</v>
      </c>
      <c r="M246" s="141">
        <v>550000</v>
      </c>
      <c r="N246" s="141"/>
    </row>
    <row r="247" spans="1:14" ht="30.75" customHeight="1" x14ac:dyDescent="0.2">
      <c r="A247" s="13"/>
      <c r="B247" s="13"/>
      <c r="C247" s="13"/>
      <c r="D247" s="13" t="s">
        <v>1163</v>
      </c>
      <c r="E247" s="13"/>
      <c r="F247" s="13"/>
      <c r="G247" s="14" t="s">
        <v>499</v>
      </c>
      <c r="H247" s="13" t="s">
        <v>101</v>
      </c>
      <c r="I247" s="141">
        <v>500000</v>
      </c>
      <c r="J247" s="141">
        <v>600000</v>
      </c>
      <c r="K247" s="142">
        <v>500000</v>
      </c>
      <c r="L247" s="142">
        <v>600000</v>
      </c>
      <c r="M247" s="141">
        <v>550000</v>
      </c>
      <c r="N247" s="141"/>
    </row>
    <row r="248" spans="1:14" ht="33" customHeight="1" x14ac:dyDescent="0.2">
      <c r="A248" s="13"/>
      <c r="B248" s="13"/>
      <c r="C248" s="13"/>
      <c r="D248" s="13" t="s">
        <v>1164</v>
      </c>
      <c r="E248" s="13"/>
      <c r="F248" s="13"/>
      <c r="G248" s="14" t="s">
        <v>500</v>
      </c>
      <c r="H248" s="13" t="s">
        <v>13</v>
      </c>
      <c r="I248" s="141">
        <v>1000000</v>
      </c>
      <c r="J248" s="141">
        <v>1200000</v>
      </c>
      <c r="K248" s="142">
        <v>1000000</v>
      </c>
      <c r="L248" s="142">
        <v>1200000</v>
      </c>
      <c r="M248" s="141">
        <v>1100000</v>
      </c>
      <c r="N248" s="141"/>
    </row>
    <row r="249" spans="1:14" ht="22.5" customHeight="1" x14ac:dyDescent="0.2">
      <c r="A249" s="13"/>
      <c r="B249" s="13"/>
      <c r="C249" s="13"/>
      <c r="D249" s="13" t="s">
        <v>1165</v>
      </c>
      <c r="E249" s="13"/>
      <c r="F249" s="13"/>
      <c r="G249" s="14" t="s">
        <v>501</v>
      </c>
      <c r="H249" s="13" t="s">
        <v>446</v>
      </c>
      <c r="I249" s="141">
        <v>500000</v>
      </c>
      <c r="J249" s="141">
        <v>600000</v>
      </c>
      <c r="K249" s="142">
        <v>500000</v>
      </c>
      <c r="L249" s="142">
        <v>600000</v>
      </c>
      <c r="M249" s="141">
        <v>550000</v>
      </c>
      <c r="N249" s="141"/>
    </row>
    <row r="250" spans="1:14" ht="46.5" customHeight="1" x14ac:dyDescent="0.2">
      <c r="A250" s="13"/>
      <c r="B250" s="13"/>
      <c r="C250" s="13"/>
      <c r="D250" s="13" t="s">
        <v>1166</v>
      </c>
      <c r="E250" s="13"/>
      <c r="F250" s="13"/>
      <c r="G250" s="14" t="s">
        <v>502</v>
      </c>
      <c r="H250" s="13" t="s">
        <v>101</v>
      </c>
      <c r="I250" s="141">
        <v>3000000</v>
      </c>
      <c r="J250" s="141">
        <v>3600000</v>
      </c>
      <c r="K250" s="142">
        <v>3000000</v>
      </c>
      <c r="L250" s="142">
        <v>3600000</v>
      </c>
      <c r="M250" s="141">
        <v>3300000</v>
      </c>
      <c r="N250" s="141"/>
    </row>
    <row r="251" spans="1:14" ht="46.5" customHeight="1" x14ac:dyDescent="0.2">
      <c r="A251" s="13"/>
      <c r="B251" s="13"/>
      <c r="C251" s="13"/>
      <c r="D251" s="13" t="s">
        <v>1167</v>
      </c>
      <c r="E251" s="13"/>
      <c r="F251" s="13"/>
      <c r="G251" s="14" t="s">
        <v>1168</v>
      </c>
      <c r="H251" s="13" t="s">
        <v>446</v>
      </c>
      <c r="I251" s="141">
        <v>400000</v>
      </c>
      <c r="J251" s="141">
        <v>480000</v>
      </c>
      <c r="K251" s="142">
        <v>400000</v>
      </c>
      <c r="L251" s="142">
        <v>480000</v>
      </c>
      <c r="M251" s="141">
        <v>440000</v>
      </c>
      <c r="N251" s="141"/>
    </row>
    <row r="252" spans="1:14" s="103" customFormat="1" ht="39.75" customHeight="1" x14ac:dyDescent="0.25">
      <c r="A252" s="144"/>
      <c r="B252" s="143"/>
      <c r="C252" s="144" t="s">
        <v>495</v>
      </c>
      <c r="D252" s="144"/>
      <c r="E252" s="144"/>
      <c r="F252" s="144"/>
      <c r="G252" s="154" t="s">
        <v>975</v>
      </c>
      <c r="H252" s="11"/>
      <c r="I252" s="147"/>
      <c r="J252" s="147"/>
      <c r="K252" s="146"/>
      <c r="L252" s="146"/>
      <c r="M252" s="141"/>
      <c r="N252" s="141"/>
    </row>
    <row r="253" spans="1:14" ht="24.75" customHeight="1" x14ac:dyDescent="0.2">
      <c r="A253" s="11"/>
      <c r="B253" s="11"/>
      <c r="C253" s="11"/>
      <c r="D253" s="13" t="s">
        <v>1237</v>
      </c>
      <c r="E253" s="11"/>
      <c r="F253" s="11"/>
      <c r="G253" s="11" t="s">
        <v>980</v>
      </c>
      <c r="H253" s="13" t="s">
        <v>13</v>
      </c>
      <c r="I253" s="12"/>
      <c r="J253" s="12"/>
      <c r="K253" s="142"/>
      <c r="L253" s="142"/>
      <c r="M253" s="141">
        <v>44000</v>
      </c>
      <c r="N253" s="141"/>
    </row>
    <row r="254" spans="1:14" ht="23.25" customHeight="1" x14ac:dyDescent="0.2">
      <c r="A254" s="11"/>
      <c r="B254" s="11"/>
      <c r="C254" s="11"/>
      <c r="D254" s="13" t="s">
        <v>1238</v>
      </c>
      <c r="E254" s="11"/>
      <c r="F254" s="11"/>
      <c r="G254" s="11" t="s">
        <v>1055</v>
      </c>
      <c r="H254" s="13" t="s">
        <v>13</v>
      </c>
      <c r="I254" s="12"/>
      <c r="J254" s="12"/>
      <c r="K254" s="142"/>
      <c r="L254" s="142"/>
      <c r="M254" s="141">
        <v>1300000</v>
      </c>
      <c r="N254" s="141"/>
    </row>
    <row r="255" spans="1:14" ht="55.5" hidden="1" customHeight="1" x14ac:dyDescent="0.2">
      <c r="A255" s="38"/>
      <c r="B255" s="38"/>
      <c r="C255" s="38"/>
      <c r="D255" s="39" t="s">
        <v>982</v>
      </c>
      <c r="E255" s="40"/>
      <c r="F255" s="40"/>
      <c r="G255" s="40" t="s">
        <v>981</v>
      </c>
      <c r="H255" s="39" t="s">
        <v>214</v>
      </c>
      <c r="I255" s="41"/>
      <c r="J255" s="41"/>
      <c r="K255" s="120">
        <v>400000</v>
      </c>
      <c r="L255" s="120">
        <v>480000</v>
      </c>
      <c r="M255" s="76"/>
      <c r="N255" s="76"/>
    </row>
    <row r="256" spans="1:14" ht="127.5" hidden="1" customHeight="1" x14ac:dyDescent="0.2">
      <c r="A256" s="9"/>
      <c r="B256" s="9"/>
      <c r="C256" s="9"/>
      <c r="D256" s="13" t="s">
        <v>983</v>
      </c>
      <c r="E256" s="11"/>
      <c r="F256" s="11"/>
      <c r="G256" s="14" t="s">
        <v>1043</v>
      </c>
      <c r="H256" s="13" t="s">
        <v>214</v>
      </c>
      <c r="I256" s="12"/>
      <c r="J256" s="12"/>
      <c r="K256" s="120">
        <v>500000</v>
      </c>
      <c r="L256" s="120">
        <v>600000</v>
      </c>
      <c r="M256" s="76"/>
      <c r="N256" s="76"/>
    </row>
    <row r="257" spans="1:14" ht="64.5" hidden="1" customHeight="1" x14ac:dyDescent="0.2">
      <c r="A257" s="9"/>
      <c r="B257" s="9"/>
      <c r="C257" s="9"/>
      <c r="D257" s="9"/>
      <c r="E257" s="9"/>
      <c r="F257" s="9"/>
      <c r="G257" s="9" t="s">
        <v>1044</v>
      </c>
      <c r="H257" s="13" t="s">
        <v>214</v>
      </c>
      <c r="I257" s="10"/>
      <c r="J257" s="10"/>
      <c r="K257" s="120">
        <v>1000000</v>
      </c>
      <c r="L257" s="120">
        <v>1200000</v>
      </c>
      <c r="M257" s="76"/>
      <c r="N257" s="76"/>
    </row>
    <row r="258" spans="1:14" ht="63.75" hidden="1" customHeight="1" x14ac:dyDescent="0.2">
      <c r="A258" s="9"/>
      <c r="B258" s="9"/>
      <c r="C258" s="9"/>
      <c r="D258" s="9"/>
      <c r="E258" s="9"/>
      <c r="F258" s="9"/>
      <c r="G258" s="9" t="s">
        <v>1051</v>
      </c>
      <c r="H258" s="13" t="s">
        <v>214</v>
      </c>
      <c r="I258" s="10"/>
      <c r="J258" s="10"/>
      <c r="K258" s="120">
        <v>500000</v>
      </c>
      <c r="L258" s="120">
        <v>600000</v>
      </c>
      <c r="M258" s="76"/>
      <c r="N258" s="76"/>
    </row>
    <row r="259" spans="1:14" ht="51" hidden="1" customHeight="1" x14ac:dyDescent="0.2">
      <c r="A259" s="9"/>
      <c r="B259" s="9"/>
      <c r="C259" s="9"/>
      <c r="D259" s="9"/>
      <c r="E259" s="9"/>
      <c r="F259" s="9"/>
      <c r="G259" s="9" t="s">
        <v>1045</v>
      </c>
      <c r="H259" s="13" t="s">
        <v>214</v>
      </c>
      <c r="I259" s="10"/>
      <c r="J259" s="10"/>
      <c r="K259" s="121">
        <v>3000000</v>
      </c>
      <c r="L259" s="121">
        <v>3600000</v>
      </c>
      <c r="M259" s="76"/>
      <c r="N259" s="76"/>
    </row>
    <row r="260" spans="1:14" x14ac:dyDescent="0.2">
      <c r="A260" s="16"/>
      <c r="B260" s="16"/>
      <c r="C260" s="16"/>
      <c r="D260" s="16"/>
      <c r="E260" s="16"/>
      <c r="F260" s="16"/>
      <c r="G260" s="16"/>
      <c r="H260" s="17"/>
      <c r="I260" s="18"/>
      <c r="J260" s="18"/>
      <c r="K260" s="122"/>
      <c r="L260" s="122"/>
      <c r="M260" s="76"/>
      <c r="N260" s="76"/>
    </row>
    <row r="261" spans="1:14" x14ac:dyDescent="0.2">
      <c r="B261" s="161" t="s">
        <v>1328</v>
      </c>
    </row>
    <row r="262" spans="1:14" hidden="1" x14ac:dyDescent="0.2">
      <c r="A262" s="6" t="s">
        <v>1046</v>
      </c>
      <c r="F262" s="133"/>
      <c r="G262" s="133"/>
      <c r="H262" s="133"/>
      <c r="I262" s="133"/>
      <c r="J262" s="133"/>
      <c r="K262" s="124"/>
      <c r="L262" s="124"/>
      <c r="M262" s="133"/>
      <c r="N262" s="133"/>
    </row>
    <row r="263" spans="1:14" hidden="1" x14ac:dyDescent="0.2">
      <c r="A263" s="7" t="s">
        <v>1047</v>
      </c>
      <c r="B263" s="6" t="s">
        <v>1048</v>
      </c>
      <c r="F263" s="133"/>
      <c r="G263" s="133"/>
      <c r="H263" s="133"/>
      <c r="I263" s="133"/>
      <c r="J263" s="133"/>
      <c r="K263" s="124"/>
      <c r="L263" s="124"/>
      <c r="M263" s="133"/>
      <c r="N263" s="133"/>
    </row>
    <row r="264" spans="1:14" hidden="1" x14ac:dyDescent="0.2">
      <c r="A264" s="7" t="s">
        <v>1047</v>
      </c>
      <c r="B264" s="6" t="s">
        <v>1049</v>
      </c>
      <c r="F264" s="133"/>
      <c r="G264" s="133"/>
      <c r="H264" s="133"/>
      <c r="I264" s="133"/>
      <c r="J264" s="133"/>
      <c r="K264" s="124"/>
      <c r="L264" s="124"/>
      <c r="M264" s="133"/>
      <c r="N264" s="133"/>
    </row>
    <row r="265" spans="1:14" hidden="1" x14ac:dyDescent="0.2">
      <c r="A265" s="7" t="s">
        <v>1047</v>
      </c>
      <c r="B265" s="6" t="s">
        <v>1052</v>
      </c>
    </row>
    <row r="266" spans="1:14" x14ac:dyDescent="0.2">
      <c r="A266" s="7" t="s">
        <v>1047</v>
      </c>
    </row>
  </sheetData>
  <mergeCells count="15">
    <mergeCell ref="I7:J7"/>
    <mergeCell ref="N13:N15"/>
    <mergeCell ref="M8:M9"/>
    <mergeCell ref="A1:N1"/>
    <mergeCell ref="A2:N2"/>
    <mergeCell ref="A3:N3"/>
    <mergeCell ref="N8:N9"/>
    <mergeCell ref="K7:L7"/>
    <mergeCell ref="K8:K9"/>
    <mergeCell ref="L8:L9"/>
    <mergeCell ref="G8:G9"/>
    <mergeCell ref="H8:H9"/>
    <mergeCell ref="I8:I9"/>
    <mergeCell ref="J8:J9"/>
    <mergeCell ref="A7:F7"/>
  </mergeCells>
  <pageMargins left="0.41" right="0.17" top="0.64" bottom="0.24" header="0.3" footer="0.19"/>
  <pageSetup paperSize="9" orientation="portrait" r:id="rId1"/>
  <headerFooter differentFirst="1">
    <oddHeader>&amp;C&amp;P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'D:\Báo cáo giá (Hằng)\Nam 2019\Thang 3\[Dien Khanh BAO CAO THI TRUONG THANG 3.xlsx]ĐVT'!#REF!</xm:f>
          </x14:formula1>
          <xm:sqref>U80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9"/>
  <sheetViews>
    <sheetView zoomScaleNormal="100" workbookViewId="0">
      <selection activeCell="S10" sqref="S10"/>
    </sheetView>
  </sheetViews>
  <sheetFormatPr defaultRowHeight="15" x14ac:dyDescent="0.25"/>
  <cols>
    <col min="1" max="1" width="4.85546875" style="3" customWidth="1"/>
    <col min="2" max="2" width="6" style="3" customWidth="1"/>
    <col min="3" max="3" width="8.140625" style="110" customWidth="1"/>
    <col min="4" max="4" width="10" style="4" customWidth="1"/>
    <col min="5" max="5" width="10.85546875" style="4" customWidth="1"/>
    <col min="6" max="6" width="4.7109375" style="4" customWidth="1"/>
    <col min="7" max="7" width="28.28515625" style="4" customWidth="1"/>
    <col min="8" max="8" width="6.85546875" style="4" customWidth="1"/>
    <col min="9" max="9" width="12" style="15" hidden="1" customWidth="1"/>
    <col min="10" max="10" width="12.140625" style="15" hidden="1" customWidth="1"/>
    <col min="11" max="11" width="12.28515625" style="15" hidden="1" customWidth="1"/>
    <col min="12" max="12" width="12" style="15" hidden="1" customWidth="1"/>
    <col min="13" max="13" width="14.5703125" style="4" customWidth="1"/>
    <col min="14" max="14" width="11.28515625" style="37" hidden="1" customWidth="1"/>
    <col min="15" max="15" width="11.28515625" style="4" hidden="1" customWidth="1"/>
    <col min="16" max="16" width="14.140625" style="3" customWidth="1"/>
    <col min="17" max="17" width="15.140625" style="3" customWidth="1"/>
    <col min="18" max="19" width="9.140625" style="3" customWidth="1"/>
    <col min="20" max="16384" width="9.140625" style="3"/>
  </cols>
  <sheetData>
    <row r="1" spans="1:15" ht="18.75" x14ac:dyDescent="0.25">
      <c r="A1" s="194" t="s">
        <v>1259</v>
      </c>
      <c r="B1" s="194"/>
      <c r="C1" s="194"/>
      <c r="D1" s="194"/>
      <c r="E1" s="194"/>
      <c r="F1" s="194"/>
      <c r="G1" s="194"/>
      <c r="H1" s="194"/>
      <c r="I1" s="194"/>
      <c r="J1" s="194"/>
      <c r="K1" s="194"/>
      <c r="L1" s="194"/>
      <c r="M1" s="194"/>
      <c r="N1" s="194"/>
    </row>
    <row r="2" spans="1:15" ht="20.25" customHeight="1" x14ac:dyDescent="0.3">
      <c r="A2" s="182" t="s">
        <v>1058</v>
      </c>
      <c r="B2" s="182"/>
      <c r="C2" s="182"/>
      <c r="D2" s="182"/>
      <c r="E2" s="182"/>
      <c r="F2" s="182"/>
      <c r="G2" s="182"/>
      <c r="H2" s="182"/>
      <c r="I2" s="182"/>
      <c r="J2" s="182"/>
      <c r="K2" s="182"/>
      <c r="L2" s="182"/>
      <c r="M2" s="182"/>
      <c r="N2" s="182"/>
    </row>
    <row r="3" spans="1:15" ht="36.75" customHeight="1" x14ac:dyDescent="0.25">
      <c r="A3" s="183" t="s">
        <v>1281</v>
      </c>
      <c r="B3" s="184"/>
      <c r="C3" s="184"/>
      <c r="D3" s="184"/>
      <c r="E3" s="184"/>
      <c r="F3" s="184"/>
      <c r="G3" s="184"/>
      <c r="H3" s="184"/>
      <c r="I3" s="184"/>
      <c r="J3" s="184"/>
      <c r="K3" s="184"/>
      <c r="L3" s="184"/>
      <c r="M3" s="184"/>
      <c r="N3" s="184"/>
    </row>
    <row r="4" spans="1:15" ht="10.5" customHeight="1" x14ac:dyDescent="0.3">
      <c r="A4" s="44"/>
      <c r="B4" s="44"/>
      <c r="C4" s="108"/>
      <c r="D4" s="5"/>
      <c r="E4" s="5"/>
      <c r="F4" s="5"/>
      <c r="G4" s="5"/>
      <c r="H4" s="5"/>
      <c r="I4" s="42"/>
      <c r="J4" s="42"/>
    </row>
    <row r="5" spans="1:15" ht="17.25" x14ac:dyDescent="0.3">
      <c r="A5" s="44"/>
      <c r="B5" s="44"/>
      <c r="C5" s="108"/>
      <c r="D5" s="5"/>
      <c r="E5" s="5"/>
      <c r="F5" s="5"/>
      <c r="G5" s="5"/>
      <c r="H5" s="5"/>
      <c r="I5" s="42"/>
      <c r="J5" s="42"/>
      <c r="M5" s="98" t="s">
        <v>1262</v>
      </c>
    </row>
    <row r="7" spans="1:15" ht="36.75" customHeight="1" x14ac:dyDescent="0.25">
      <c r="A7" s="187" t="s">
        <v>0</v>
      </c>
      <c r="B7" s="187"/>
      <c r="C7" s="187"/>
      <c r="D7" s="187"/>
      <c r="E7" s="187"/>
      <c r="F7" s="187"/>
      <c r="G7" s="56" t="s">
        <v>1182</v>
      </c>
      <c r="H7" s="56" t="s">
        <v>1</v>
      </c>
      <c r="I7" s="186" t="s">
        <v>946</v>
      </c>
      <c r="J7" s="186"/>
      <c r="K7" s="186" t="s">
        <v>1072</v>
      </c>
      <c r="L7" s="186"/>
      <c r="M7" s="57" t="s">
        <v>1042</v>
      </c>
      <c r="N7" s="70" t="s">
        <v>1194</v>
      </c>
      <c r="O7" s="77"/>
    </row>
    <row r="8" spans="1:15" ht="28.5" customHeight="1" x14ac:dyDescent="0.25">
      <c r="A8" s="82" t="s">
        <v>4</v>
      </c>
      <c r="B8" s="82" t="s">
        <v>4</v>
      </c>
      <c r="C8" s="82" t="s">
        <v>4</v>
      </c>
      <c r="D8" s="82" t="s">
        <v>4</v>
      </c>
      <c r="E8" s="82" t="s">
        <v>4</v>
      </c>
      <c r="F8" s="82" t="s">
        <v>4</v>
      </c>
      <c r="G8" s="198"/>
      <c r="H8" s="198"/>
      <c r="I8" s="186" t="s">
        <v>5</v>
      </c>
      <c r="J8" s="186" t="s">
        <v>6</v>
      </c>
      <c r="K8" s="186" t="s">
        <v>5</v>
      </c>
      <c r="L8" s="186" t="s">
        <v>6</v>
      </c>
      <c r="M8" s="199"/>
      <c r="N8" s="52"/>
      <c r="O8" s="49"/>
    </row>
    <row r="9" spans="1:15" ht="15.75" x14ac:dyDescent="0.25">
      <c r="A9" s="83">
        <v>1</v>
      </c>
      <c r="B9" s="83">
        <v>2</v>
      </c>
      <c r="C9" s="83">
        <v>3</v>
      </c>
      <c r="D9" s="83">
        <v>4</v>
      </c>
      <c r="E9" s="83">
        <v>5</v>
      </c>
      <c r="F9" s="83">
        <v>6</v>
      </c>
      <c r="G9" s="198"/>
      <c r="H9" s="198"/>
      <c r="I9" s="186"/>
      <c r="J9" s="186"/>
      <c r="K9" s="186"/>
      <c r="L9" s="186"/>
      <c r="M9" s="200"/>
      <c r="N9" s="52"/>
      <c r="O9" s="49"/>
    </row>
    <row r="10" spans="1:15" ht="22.5" customHeight="1" x14ac:dyDescent="0.25">
      <c r="A10" s="56" t="s">
        <v>503</v>
      </c>
      <c r="B10" s="56"/>
      <c r="C10" s="74"/>
      <c r="D10" s="61"/>
      <c r="E10" s="61"/>
      <c r="F10" s="61"/>
      <c r="G10" s="58" t="s">
        <v>504</v>
      </c>
      <c r="H10" s="61"/>
      <c r="I10" s="62"/>
      <c r="J10" s="62"/>
      <c r="K10" s="62"/>
      <c r="L10" s="62"/>
      <c r="M10" s="60"/>
      <c r="N10" s="52"/>
      <c r="O10" s="49"/>
    </row>
    <row r="11" spans="1:15" ht="21" customHeight="1" x14ac:dyDescent="0.25">
      <c r="A11" s="56"/>
      <c r="B11" s="56" t="s">
        <v>505</v>
      </c>
      <c r="C11" s="74"/>
      <c r="D11" s="61"/>
      <c r="E11" s="61"/>
      <c r="F11" s="61"/>
      <c r="G11" s="58" t="s">
        <v>506</v>
      </c>
      <c r="H11" s="61"/>
      <c r="I11" s="62"/>
      <c r="J11" s="62"/>
      <c r="K11" s="62"/>
      <c r="L11" s="62"/>
      <c r="M11" s="60"/>
      <c r="N11" s="52"/>
      <c r="O11" s="49"/>
    </row>
    <row r="12" spans="1:15" ht="19.5" customHeight="1" x14ac:dyDescent="0.25">
      <c r="A12" s="56"/>
      <c r="B12" s="56"/>
      <c r="C12" s="74" t="s">
        <v>507</v>
      </c>
      <c r="D12" s="61"/>
      <c r="E12" s="61"/>
      <c r="F12" s="61"/>
      <c r="G12" s="64" t="s">
        <v>1199</v>
      </c>
      <c r="H12" s="61"/>
      <c r="I12" s="62"/>
      <c r="J12" s="62"/>
      <c r="K12" s="62"/>
      <c r="L12" s="62"/>
      <c r="M12" s="60"/>
      <c r="N12" s="52" t="s">
        <v>1185</v>
      </c>
      <c r="O12" s="48" t="s">
        <v>1198</v>
      </c>
    </row>
    <row r="13" spans="1:15" ht="23.25" customHeight="1" x14ac:dyDescent="0.25">
      <c r="A13" s="56"/>
      <c r="B13" s="56"/>
      <c r="C13" s="74"/>
      <c r="D13" s="61" t="s">
        <v>508</v>
      </c>
      <c r="E13" s="61"/>
      <c r="F13" s="61"/>
      <c r="G13" s="63" t="s">
        <v>1173</v>
      </c>
      <c r="H13" s="61" t="s">
        <v>1206</v>
      </c>
      <c r="I13" s="62">
        <v>10500000</v>
      </c>
      <c r="J13" s="62">
        <v>14500000</v>
      </c>
      <c r="K13" s="62">
        <v>10500000</v>
      </c>
      <c r="L13" s="62">
        <v>14500000</v>
      </c>
      <c r="M13" s="59">
        <v>12500000</v>
      </c>
      <c r="N13" s="53"/>
      <c r="O13" s="50"/>
    </row>
    <row r="14" spans="1:15" ht="18.75" x14ac:dyDescent="0.25">
      <c r="A14" s="56"/>
      <c r="B14" s="56"/>
      <c r="C14" s="74"/>
      <c r="D14" s="61" t="s">
        <v>510</v>
      </c>
      <c r="E14" s="61"/>
      <c r="F14" s="61"/>
      <c r="G14" s="63" t="s">
        <v>511</v>
      </c>
      <c r="H14" s="61" t="s">
        <v>1206</v>
      </c>
      <c r="I14" s="62">
        <v>21300000</v>
      </c>
      <c r="J14" s="62">
        <v>28000000</v>
      </c>
      <c r="K14" s="62">
        <v>21300000</v>
      </c>
      <c r="L14" s="62">
        <v>28000000</v>
      </c>
      <c r="M14" s="59">
        <v>24650000</v>
      </c>
      <c r="N14" s="53"/>
      <c r="O14" s="50"/>
    </row>
    <row r="15" spans="1:15" ht="18.75" x14ac:dyDescent="0.25">
      <c r="A15" s="56"/>
      <c r="B15" s="56"/>
      <c r="C15" s="74"/>
      <c r="D15" s="61" t="s">
        <v>512</v>
      </c>
      <c r="E15" s="61"/>
      <c r="F15" s="61"/>
      <c r="G15" s="63" t="s">
        <v>513</v>
      </c>
      <c r="H15" s="61" t="s">
        <v>1206</v>
      </c>
      <c r="I15" s="62">
        <v>31200000</v>
      </c>
      <c r="J15" s="62">
        <v>36000000</v>
      </c>
      <c r="K15" s="62">
        <v>31200000</v>
      </c>
      <c r="L15" s="62">
        <v>36000000</v>
      </c>
      <c r="M15" s="59">
        <v>33600000</v>
      </c>
      <c r="N15" s="53"/>
      <c r="O15" s="50"/>
    </row>
    <row r="16" spans="1:15" ht="18.75" x14ac:dyDescent="0.25">
      <c r="A16" s="56"/>
      <c r="B16" s="56"/>
      <c r="C16" s="74" t="s">
        <v>514</v>
      </c>
      <c r="D16" s="61"/>
      <c r="E16" s="61"/>
      <c r="F16" s="61"/>
      <c r="G16" s="64" t="s">
        <v>515</v>
      </c>
      <c r="H16" s="61" t="s">
        <v>1206</v>
      </c>
      <c r="I16" s="62">
        <v>5110000</v>
      </c>
      <c r="J16" s="62">
        <v>7300000</v>
      </c>
      <c r="K16" s="62">
        <v>5110000</v>
      </c>
      <c r="L16" s="62">
        <v>7300000</v>
      </c>
      <c r="M16" s="59">
        <v>7300000</v>
      </c>
      <c r="N16" s="53"/>
      <c r="O16" s="50"/>
    </row>
    <row r="17" spans="1:15" ht="23.25" customHeight="1" x14ac:dyDescent="0.25">
      <c r="A17" s="56"/>
      <c r="B17" s="56"/>
      <c r="C17" s="74" t="s">
        <v>516</v>
      </c>
      <c r="D17" s="61"/>
      <c r="E17" s="61"/>
      <c r="F17" s="61"/>
      <c r="G17" s="64" t="s">
        <v>955</v>
      </c>
      <c r="H17" s="61" t="s">
        <v>1206</v>
      </c>
      <c r="I17" s="62">
        <v>20000000</v>
      </c>
      <c r="J17" s="62">
        <v>26000000</v>
      </c>
      <c r="K17" s="62">
        <v>20000000</v>
      </c>
      <c r="L17" s="62">
        <v>26000000</v>
      </c>
      <c r="M17" s="59">
        <v>23000000</v>
      </c>
      <c r="N17" s="53"/>
      <c r="O17" s="50"/>
    </row>
    <row r="18" spans="1:15" ht="18.75" x14ac:dyDescent="0.25">
      <c r="A18" s="56"/>
      <c r="B18" s="56"/>
      <c r="C18" s="74" t="s">
        <v>517</v>
      </c>
      <c r="D18" s="61"/>
      <c r="E18" s="61"/>
      <c r="F18" s="61"/>
      <c r="G18" s="64" t="s">
        <v>518</v>
      </c>
      <c r="H18" s="61" t="s">
        <v>1206</v>
      </c>
      <c r="I18" s="62">
        <v>18000000</v>
      </c>
      <c r="J18" s="62">
        <v>24000000</v>
      </c>
      <c r="K18" s="62">
        <v>18000000</v>
      </c>
      <c r="L18" s="62">
        <v>24000000</v>
      </c>
      <c r="M18" s="59">
        <v>21000000</v>
      </c>
      <c r="N18" s="53"/>
      <c r="O18" s="50"/>
    </row>
    <row r="19" spans="1:15" ht="15.75" x14ac:dyDescent="0.25">
      <c r="A19" s="56"/>
      <c r="B19" s="56"/>
      <c r="C19" s="74" t="s">
        <v>519</v>
      </c>
      <c r="D19" s="61"/>
      <c r="E19" s="61"/>
      <c r="F19" s="61"/>
      <c r="G19" s="64" t="s">
        <v>520</v>
      </c>
      <c r="H19" s="61"/>
      <c r="I19" s="62"/>
      <c r="J19" s="62"/>
      <c r="K19" s="72"/>
      <c r="L19" s="72"/>
      <c r="M19" s="59"/>
      <c r="N19" s="53"/>
      <c r="O19" s="50"/>
    </row>
    <row r="20" spans="1:15" ht="18.75" x14ac:dyDescent="0.25">
      <c r="A20" s="56"/>
      <c r="B20" s="56"/>
      <c r="C20" s="74"/>
      <c r="D20" s="61" t="s">
        <v>521</v>
      </c>
      <c r="E20" s="61"/>
      <c r="F20" s="61"/>
      <c r="G20" s="63" t="s">
        <v>509</v>
      </c>
      <c r="H20" s="61" t="s">
        <v>1206</v>
      </c>
      <c r="I20" s="62">
        <v>5200000</v>
      </c>
      <c r="J20" s="62">
        <v>6500000</v>
      </c>
      <c r="K20" s="62">
        <v>5200000</v>
      </c>
      <c r="L20" s="62">
        <v>6500000</v>
      </c>
      <c r="M20" s="59">
        <v>6500000</v>
      </c>
      <c r="N20" s="53"/>
      <c r="O20" s="50"/>
    </row>
    <row r="21" spans="1:15" ht="18.75" x14ac:dyDescent="0.25">
      <c r="A21" s="56"/>
      <c r="B21" s="56"/>
      <c r="C21" s="74"/>
      <c r="D21" s="61" t="s">
        <v>522</v>
      </c>
      <c r="E21" s="61"/>
      <c r="F21" s="61"/>
      <c r="G21" s="63" t="s">
        <v>511</v>
      </c>
      <c r="H21" s="61" t="s">
        <v>1206</v>
      </c>
      <c r="I21" s="62">
        <v>19600000</v>
      </c>
      <c r="J21" s="62">
        <v>28000000</v>
      </c>
      <c r="K21" s="62">
        <v>19600000</v>
      </c>
      <c r="L21" s="62">
        <v>28000000</v>
      </c>
      <c r="M21" s="59">
        <v>23800000</v>
      </c>
      <c r="N21" s="53"/>
      <c r="O21" s="50"/>
    </row>
    <row r="22" spans="1:15" ht="18.75" x14ac:dyDescent="0.25">
      <c r="A22" s="56"/>
      <c r="B22" s="56"/>
      <c r="C22" s="74"/>
      <c r="D22" s="61" t="s">
        <v>523</v>
      </c>
      <c r="E22" s="61"/>
      <c r="F22" s="61"/>
      <c r="G22" s="63" t="s">
        <v>513</v>
      </c>
      <c r="H22" s="61" t="s">
        <v>1206</v>
      </c>
      <c r="I22" s="62">
        <v>28200000</v>
      </c>
      <c r="J22" s="62">
        <v>35000000</v>
      </c>
      <c r="K22" s="62">
        <v>28200000</v>
      </c>
      <c r="L22" s="62">
        <v>35000000</v>
      </c>
      <c r="M22" s="59">
        <v>31600000</v>
      </c>
      <c r="N22" s="53"/>
      <c r="O22" s="50"/>
    </row>
    <row r="23" spans="1:15" ht="15.75" x14ac:dyDescent="0.25">
      <c r="A23" s="56"/>
      <c r="B23" s="56"/>
      <c r="C23" s="74" t="s">
        <v>524</v>
      </c>
      <c r="D23" s="61"/>
      <c r="E23" s="61"/>
      <c r="F23" s="61"/>
      <c r="G23" s="64" t="s">
        <v>525</v>
      </c>
      <c r="H23" s="61"/>
      <c r="I23" s="62"/>
      <c r="J23" s="62"/>
      <c r="K23" s="72"/>
      <c r="L23" s="72"/>
      <c r="M23" s="59"/>
      <c r="N23" s="53"/>
      <c r="O23" s="50"/>
    </row>
    <row r="24" spans="1:15" ht="18.75" x14ac:dyDescent="0.25">
      <c r="A24" s="56"/>
      <c r="B24" s="56"/>
      <c r="C24" s="74"/>
      <c r="D24" s="61" t="s">
        <v>526</v>
      </c>
      <c r="E24" s="61"/>
      <c r="F24" s="61"/>
      <c r="G24" s="63" t="s">
        <v>509</v>
      </c>
      <c r="H24" s="61" t="s">
        <v>1206</v>
      </c>
      <c r="I24" s="62">
        <v>4800000</v>
      </c>
      <c r="J24" s="62">
        <v>6000000</v>
      </c>
      <c r="K24" s="62">
        <v>4800000</v>
      </c>
      <c r="L24" s="62">
        <v>6000000</v>
      </c>
      <c r="M24" s="59">
        <v>6000000</v>
      </c>
      <c r="N24" s="53"/>
      <c r="O24" s="50"/>
    </row>
    <row r="25" spans="1:15" ht="18.75" x14ac:dyDescent="0.25">
      <c r="A25" s="56"/>
      <c r="B25" s="56"/>
      <c r="C25" s="74"/>
      <c r="D25" s="61" t="s">
        <v>527</v>
      </c>
      <c r="E25" s="61"/>
      <c r="F25" s="61"/>
      <c r="G25" s="63" t="s">
        <v>511</v>
      </c>
      <c r="H25" s="61" t="s">
        <v>1206</v>
      </c>
      <c r="I25" s="62">
        <v>10200000</v>
      </c>
      <c r="J25" s="62">
        <v>12000000</v>
      </c>
      <c r="K25" s="62">
        <v>10200000</v>
      </c>
      <c r="L25" s="62">
        <v>12000000</v>
      </c>
      <c r="M25" s="59">
        <v>11100000</v>
      </c>
      <c r="N25" s="53"/>
      <c r="O25" s="50"/>
    </row>
    <row r="26" spans="1:15" ht="18.75" x14ac:dyDescent="0.25">
      <c r="A26" s="56"/>
      <c r="B26" s="56"/>
      <c r="C26" s="74"/>
      <c r="D26" s="61" t="s">
        <v>528</v>
      </c>
      <c r="E26" s="61"/>
      <c r="F26" s="61"/>
      <c r="G26" s="63" t="s">
        <v>513</v>
      </c>
      <c r="H26" s="61" t="s">
        <v>1206</v>
      </c>
      <c r="I26" s="62">
        <v>13300000</v>
      </c>
      <c r="J26" s="62">
        <v>16000000</v>
      </c>
      <c r="K26" s="62">
        <v>13300000</v>
      </c>
      <c r="L26" s="62">
        <v>16000000</v>
      </c>
      <c r="M26" s="59">
        <v>14650000</v>
      </c>
      <c r="N26" s="53"/>
      <c r="O26" s="50"/>
    </row>
    <row r="27" spans="1:15" ht="15.75" x14ac:dyDescent="0.25">
      <c r="A27" s="56"/>
      <c r="B27" s="56"/>
      <c r="C27" s="74" t="s">
        <v>529</v>
      </c>
      <c r="D27" s="61"/>
      <c r="E27" s="61"/>
      <c r="F27" s="61"/>
      <c r="G27" s="64" t="s">
        <v>530</v>
      </c>
      <c r="H27" s="61"/>
      <c r="I27" s="62"/>
      <c r="J27" s="62"/>
      <c r="K27" s="72"/>
      <c r="L27" s="72"/>
      <c r="M27" s="59"/>
      <c r="N27" s="53"/>
      <c r="O27" s="50"/>
    </row>
    <row r="28" spans="1:15" ht="18.75" x14ac:dyDescent="0.25">
      <c r="A28" s="56"/>
      <c r="B28" s="56"/>
      <c r="C28" s="74"/>
      <c r="D28" s="61" t="s">
        <v>531</v>
      </c>
      <c r="E28" s="61"/>
      <c r="F28" s="61"/>
      <c r="G28" s="63" t="s">
        <v>509</v>
      </c>
      <c r="H28" s="61" t="s">
        <v>1206</v>
      </c>
      <c r="I28" s="62">
        <v>3300000</v>
      </c>
      <c r="J28" s="62">
        <v>4000000</v>
      </c>
      <c r="K28" s="62">
        <v>3300000</v>
      </c>
      <c r="L28" s="62">
        <v>4000000</v>
      </c>
      <c r="M28" s="59">
        <v>4000000</v>
      </c>
      <c r="N28" s="53"/>
      <c r="O28" s="50"/>
    </row>
    <row r="29" spans="1:15" ht="18.75" x14ac:dyDescent="0.25">
      <c r="A29" s="56"/>
      <c r="B29" s="56"/>
      <c r="C29" s="74"/>
      <c r="D29" s="61" t="s">
        <v>532</v>
      </c>
      <c r="E29" s="61"/>
      <c r="F29" s="61"/>
      <c r="G29" s="63" t="s">
        <v>511</v>
      </c>
      <c r="H29" s="61" t="s">
        <v>1206</v>
      </c>
      <c r="I29" s="62">
        <v>6500000</v>
      </c>
      <c r="J29" s="62">
        <v>8500000</v>
      </c>
      <c r="K29" s="62">
        <v>6500000</v>
      </c>
      <c r="L29" s="62">
        <v>8500000</v>
      </c>
      <c r="M29" s="59">
        <v>8500000</v>
      </c>
      <c r="N29" s="53"/>
      <c r="O29" s="50"/>
    </row>
    <row r="30" spans="1:15" ht="18.75" x14ac:dyDescent="0.25">
      <c r="A30" s="56"/>
      <c r="B30" s="56"/>
      <c r="C30" s="74"/>
      <c r="D30" s="61" t="s">
        <v>533</v>
      </c>
      <c r="E30" s="61"/>
      <c r="F30" s="61"/>
      <c r="G30" s="63" t="s">
        <v>513</v>
      </c>
      <c r="H30" s="61" t="s">
        <v>1206</v>
      </c>
      <c r="I30" s="62">
        <v>11500000</v>
      </c>
      <c r="J30" s="62">
        <v>15000000</v>
      </c>
      <c r="K30" s="62">
        <v>11500000</v>
      </c>
      <c r="L30" s="62">
        <v>15000000</v>
      </c>
      <c r="M30" s="59">
        <v>13250000</v>
      </c>
      <c r="N30" s="53"/>
      <c r="O30" s="50"/>
    </row>
    <row r="31" spans="1:15" ht="18.75" x14ac:dyDescent="0.25">
      <c r="A31" s="56"/>
      <c r="B31" s="56"/>
      <c r="C31" s="74" t="s">
        <v>534</v>
      </c>
      <c r="D31" s="61"/>
      <c r="E31" s="61"/>
      <c r="F31" s="61"/>
      <c r="G31" s="64" t="s">
        <v>535</v>
      </c>
      <c r="H31" s="61" t="s">
        <v>1206</v>
      </c>
      <c r="I31" s="62">
        <v>35000000</v>
      </c>
      <c r="J31" s="62">
        <v>40000000</v>
      </c>
      <c r="K31" s="62">
        <v>35000000</v>
      </c>
      <c r="L31" s="62">
        <v>40000000</v>
      </c>
      <c r="M31" s="59">
        <v>37500000</v>
      </c>
      <c r="N31" s="53"/>
      <c r="O31" s="50"/>
    </row>
    <row r="32" spans="1:15" ht="31.5" x14ac:dyDescent="0.25">
      <c r="A32" s="56"/>
      <c r="B32" s="56"/>
      <c r="C32" s="74" t="s">
        <v>536</v>
      </c>
      <c r="D32" s="61"/>
      <c r="E32" s="61"/>
      <c r="F32" s="61"/>
      <c r="G32" s="64" t="s">
        <v>537</v>
      </c>
      <c r="H32" s="61" t="s">
        <v>1206</v>
      </c>
      <c r="I32" s="62">
        <v>2800000000</v>
      </c>
      <c r="J32" s="62">
        <v>4000000000</v>
      </c>
      <c r="K32" s="62">
        <v>2800000000</v>
      </c>
      <c r="L32" s="62">
        <v>4000000000</v>
      </c>
      <c r="M32" s="59">
        <v>3400000000</v>
      </c>
      <c r="N32" s="53"/>
      <c r="O32" s="50"/>
    </row>
    <row r="33" spans="1:15" ht="18.75" x14ac:dyDescent="0.25">
      <c r="A33" s="56"/>
      <c r="B33" s="56"/>
      <c r="C33" s="74" t="s">
        <v>538</v>
      </c>
      <c r="D33" s="61"/>
      <c r="E33" s="61"/>
      <c r="F33" s="61"/>
      <c r="G33" s="64" t="s">
        <v>539</v>
      </c>
      <c r="H33" s="61" t="s">
        <v>1206</v>
      </c>
      <c r="I33" s="62">
        <v>7000000</v>
      </c>
      <c r="J33" s="62">
        <v>8400000</v>
      </c>
      <c r="K33" s="62">
        <v>7000000</v>
      </c>
      <c r="L33" s="62">
        <v>8400000</v>
      </c>
      <c r="M33" s="59">
        <v>8400000</v>
      </c>
      <c r="N33" s="53"/>
      <c r="O33" s="50"/>
    </row>
    <row r="34" spans="1:15" ht="15.75" x14ac:dyDescent="0.25">
      <c r="A34" s="56"/>
      <c r="B34" s="56"/>
      <c r="C34" s="74" t="s">
        <v>540</v>
      </c>
      <c r="D34" s="61"/>
      <c r="E34" s="61"/>
      <c r="F34" s="61"/>
      <c r="G34" s="64" t="s">
        <v>541</v>
      </c>
      <c r="H34" s="61"/>
      <c r="I34" s="62"/>
      <c r="J34" s="62"/>
      <c r="K34" s="72"/>
      <c r="L34" s="72"/>
      <c r="M34" s="59"/>
      <c r="N34" s="53"/>
      <c r="O34" s="50"/>
    </row>
    <row r="35" spans="1:15" ht="18.75" x14ac:dyDescent="0.25">
      <c r="A35" s="56"/>
      <c r="B35" s="56"/>
      <c r="C35" s="74"/>
      <c r="D35" s="61" t="s">
        <v>542</v>
      </c>
      <c r="E35" s="61"/>
      <c r="F35" s="61"/>
      <c r="G35" s="63" t="s">
        <v>509</v>
      </c>
      <c r="H35" s="61" t="s">
        <v>1206</v>
      </c>
      <c r="I35" s="62">
        <v>5600000</v>
      </c>
      <c r="J35" s="62">
        <v>7500000</v>
      </c>
      <c r="K35" s="62">
        <v>5600000</v>
      </c>
      <c r="L35" s="62">
        <v>7500000</v>
      </c>
      <c r="M35" s="59">
        <v>7500000</v>
      </c>
      <c r="N35" s="53"/>
      <c r="O35" s="50"/>
    </row>
    <row r="36" spans="1:15" ht="18.75" x14ac:dyDescent="0.25">
      <c r="A36" s="56"/>
      <c r="B36" s="56"/>
      <c r="C36" s="74"/>
      <c r="D36" s="61" t="s">
        <v>543</v>
      </c>
      <c r="E36" s="61"/>
      <c r="F36" s="61"/>
      <c r="G36" s="63" t="s">
        <v>511</v>
      </c>
      <c r="H36" s="61" t="s">
        <v>1206</v>
      </c>
      <c r="I36" s="62">
        <v>13900000</v>
      </c>
      <c r="J36" s="62">
        <v>18700000</v>
      </c>
      <c r="K36" s="62">
        <v>13900000</v>
      </c>
      <c r="L36" s="62">
        <v>18700000</v>
      </c>
      <c r="M36" s="59">
        <v>16300000</v>
      </c>
      <c r="N36" s="53"/>
      <c r="O36" s="50"/>
    </row>
    <row r="37" spans="1:15" ht="18.75" x14ac:dyDescent="0.25">
      <c r="A37" s="56"/>
      <c r="B37" s="56"/>
      <c r="C37" s="74"/>
      <c r="D37" s="61" t="s">
        <v>544</v>
      </c>
      <c r="E37" s="61"/>
      <c r="F37" s="61"/>
      <c r="G37" s="63" t="s">
        <v>513</v>
      </c>
      <c r="H37" s="61" t="s">
        <v>1206</v>
      </c>
      <c r="I37" s="62">
        <v>21400000</v>
      </c>
      <c r="J37" s="62">
        <v>22800000</v>
      </c>
      <c r="K37" s="62">
        <v>21400000</v>
      </c>
      <c r="L37" s="62">
        <v>22800000</v>
      </c>
      <c r="M37" s="59">
        <v>22100000</v>
      </c>
      <c r="N37" s="53"/>
      <c r="O37" s="50"/>
    </row>
    <row r="38" spans="1:15" ht="18.75" x14ac:dyDescent="0.25">
      <c r="A38" s="56"/>
      <c r="B38" s="56"/>
      <c r="C38" s="74" t="s">
        <v>545</v>
      </c>
      <c r="D38" s="61"/>
      <c r="E38" s="61"/>
      <c r="F38" s="61"/>
      <c r="G38" s="64" t="s">
        <v>546</v>
      </c>
      <c r="H38" s="61" t="s">
        <v>1206</v>
      </c>
      <c r="I38" s="62">
        <v>14000000</v>
      </c>
      <c r="J38" s="62">
        <v>16800000</v>
      </c>
      <c r="K38" s="62">
        <v>14000000</v>
      </c>
      <c r="L38" s="62">
        <v>16800000</v>
      </c>
      <c r="M38" s="59">
        <v>15400000</v>
      </c>
      <c r="N38" s="53"/>
      <c r="O38" s="50"/>
    </row>
    <row r="39" spans="1:15" ht="18.75" x14ac:dyDescent="0.25">
      <c r="A39" s="56"/>
      <c r="B39" s="56"/>
      <c r="C39" s="74" t="s">
        <v>547</v>
      </c>
      <c r="D39" s="61"/>
      <c r="E39" s="61"/>
      <c r="F39" s="61"/>
      <c r="G39" s="64" t="s">
        <v>548</v>
      </c>
      <c r="H39" s="61" t="s">
        <v>1206</v>
      </c>
      <c r="I39" s="62">
        <v>9500000</v>
      </c>
      <c r="J39" s="62">
        <v>11400000</v>
      </c>
      <c r="K39" s="62">
        <v>9500000</v>
      </c>
      <c r="L39" s="62">
        <v>11400000</v>
      </c>
      <c r="M39" s="59">
        <v>10450000</v>
      </c>
      <c r="N39" s="53"/>
      <c r="O39" s="50"/>
    </row>
    <row r="40" spans="1:15" ht="18.75" x14ac:dyDescent="0.25">
      <c r="A40" s="56"/>
      <c r="B40" s="56"/>
      <c r="C40" s="74" t="s">
        <v>549</v>
      </c>
      <c r="D40" s="61"/>
      <c r="E40" s="61"/>
      <c r="F40" s="61"/>
      <c r="G40" s="64" t="s">
        <v>550</v>
      </c>
      <c r="H40" s="61" t="s">
        <v>1206</v>
      </c>
      <c r="I40" s="62">
        <v>15000000</v>
      </c>
      <c r="J40" s="62">
        <v>17000000</v>
      </c>
      <c r="K40" s="62">
        <v>15000000</v>
      </c>
      <c r="L40" s="62">
        <v>17000000</v>
      </c>
      <c r="M40" s="59">
        <v>16000000</v>
      </c>
      <c r="N40" s="53"/>
      <c r="O40" s="50"/>
    </row>
    <row r="41" spans="1:15" ht="18.75" x14ac:dyDescent="0.25">
      <c r="A41" s="56"/>
      <c r="B41" s="56"/>
      <c r="C41" s="74" t="s">
        <v>956</v>
      </c>
      <c r="D41" s="61"/>
      <c r="E41" s="61"/>
      <c r="F41" s="61"/>
      <c r="G41" s="64" t="s">
        <v>957</v>
      </c>
      <c r="H41" s="61" t="s">
        <v>1206</v>
      </c>
      <c r="I41" s="62">
        <v>4620000</v>
      </c>
      <c r="J41" s="62">
        <v>6600000</v>
      </c>
      <c r="K41" s="62">
        <v>4620000</v>
      </c>
      <c r="L41" s="62">
        <v>6600000</v>
      </c>
      <c r="M41" s="59">
        <v>6600000</v>
      </c>
      <c r="N41" s="53"/>
      <c r="O41" s="50"/>
    </row>
    <row r="42" spans="1:15" ht="15.75" x14ac:dyDescent="0.25">
      <c r="A42" s="56"/>
      <c r="B42" s="56"/>
      <c r="C42" s="74" t="s">
        <v>551</v>
      </c>
      <c r="D42" s="61"/>
      <c r="E42" s="61"/>
      <c r="F42" s="61"/>
      <c r="G42" s="64" t="s">
        <v>552</v>
      </c>
      <c r="H42" s="61"/>
      <c r="I42" s="62"/>
      <c r="J42" s="62"/>
      <c r="K42" s="72"/>
      <c r="L42" s="72"/>
      <c r="M42" s="59"/>
      <c r="N42" s="53"/>
      <c r="O42" s="50"/>
    </row>
    <row r="43" spans="1:15" ht="18.75" x14ac:dyDescent="0.25">
      <c r="A43" s="56"/>
      <c r="B43" s="56"/>
      <c r="C43" s="74"/>
      <c r="D43" s="61" t="s">
        <v>553</v>
      </c>
      <c r="E43" s="61"/>
      <c r="F43" s="61"/>
      <c r="G43" s="63" t="s">
        <v>509</v>
      </c>
      <c r="H43" s="61" t="s">
        <v>1206</v>
      </c>
      <c r="I43" s="62">
        <v>6552000</v>
      </c>
      <c r="J43" s="62">
        <v>9360000</v>
      </c>
      <c r="K43" s="62">
        <v>6552000</v>
      </c>
      <c r="L43" s="62">
        <v>9360000</v>
      </c>
      <c r="M43" s="59">
        <v>8500000</v>
      </c>
      <c r="N43" s="53"/>
      <c r="O43" s="50"/>
    </row>
    <row r="44" spans="1:15" ht="18.75" x14ac:dyDescent="0.25">
      <c r="A44" s="56"/>
      <c r="B44" s="56"/>
      <c r="C44" s="74"/>
      <c r="D44" s="61" t="s">
        <v>554</v>
      </c>
      <c r="E44" s="61"/>
      <c r="F44" s="61"/>
      <c r="G44" s="63" t="s">
        <v>511</v>
      </c>
      <c r="H44" s="61" t="s">
        <v>1206</v>
      </c>
      <c r="I44" s="62">
        <v>12600000</v>
      </c>
      <c r="J44" s="62">
        <v>18000000</v>
      </c>
      <c r="K44" s="62">
        <v>12600000</v>
      </c>
      <c r="L44" s="62">
        <v>18000000</v>
      </c>
      <c r="M44" s="59">
        <v>15300000</v>
      </c>
      <c r="N44" s="53"/>
      <c r="O44" s="50"/>
    </row>
    <row r="45" spans="1:15" ht="18.75" x14ac:dyDescent="0.25">
      <c r="A45" s="56"/>
      <c r="B45" s="56"/>
      <c r="C45" s="74"/>
      <c r="D45" s="61" t="s">
        <v>555</v>
      </c>
      <c r="E45" s="61"/>
      <c r="F45" s="61"/>
      <c r="G45" s="63" t="s">
        <v>513</v>
      </c>
      <c r="H45" s="61" t="s">
        <v>1206</v>
      </c>
      <c r="I45" s="62">
        <v>18000000</v>
      </c>
      <c r="J45" s="62">
        <v>24000000</v>
      </c>
      <c r="K45" s="62">
        <v>18000000</v>
      </c>
      <c r="L45" s="62">
        <v>24000000</v>
      </c>
      <c r="M45" s="59">
        <v>21000000</v>
      </c>
      <c r="N45" s="53"/>
      <c r="O45" s="50"/>
    </row>
    <row r="46" spans="1:15" ht="18.75" x14ac:dyDescent="0.25">
      <c r="A46" s="56"/>
      <c r="B46" s="56"/>
      <c r="C46" s="74" t="s">
        <v>556</v>
      </c>
      <c r="D46" s="61"/>
      <c r="E46" s="61"/>
      <c r="F46" s="61"/>
      <c r="G46" s="64" t="s">
        <v>557</v>
      </c>
      <c r="H46" s="61" t="s">
        <v>1206</v>
      </c>
      <c r="I46" s="62">
        <v>7000000</v>
      </c>
      <c r="J46" s="62">
        <v>10000000</v>
      </c>
      <c r="K46" s="62">
        <v>7000000</v>
      </c>
      <c r="L46" s="62">
        <v>10000000</v>
      </c>
      <c r="M46" s="59">
        <v>8500000</v>
      </c>
      <c r="N46" s="53"/>
      <c r="O46" s="50"/>
    </row>
    <row r="47" spans="1:15" ht="18.75" x14ac:dyDescent="0.25">
      <c r="A47" s="56"/>
      <c r="B47" s="56"/>
      <c r="C47" s="74" t="s">
        <v>558</v>
      </c>
      <c r="D47" s="61"/>
      <c r="E47" s="61"/>
      <c r="F47" s="61"/>
      <c r="G47" s="64" t="s">
        <v>559</v>
      </c>
      <c r="H47" s="61" t="s">
        <v>1206</v>
      </c>
      <c r="I47" s="62">
        <v>7700000</v>
      </c>
      <c r="J47" s="62">
        <v>11000000</v>
      </c>
      <c r="K47" s="62">
        <v>7700000</v>
      </c>
      <c r="L47" s="62">
        <v>11000000</v>
      </c>
      <c r="M47" s="59">
        <v>9350000</v>
      </c>
      <c r="N47" s="53"/>
      <c r="O47" s="50"/>
    </row>
    <row r="48" spans="1:15" ht="15.75" x14ac:dyDescent="0.25">
      <c r="A48" s="56"/>
      <c r="B48" s="56"/>
      <c r="C48" s="74" t="s">
        <v>560</v>
      </c>
      <c r="D48" s="61"/>
      <c r="E48" s="61"/>
      <c r="F48" s="61"/>
      <c r="G48" s="64" t="s">
        <v>561</v>
      </c>
      <c r="H48" s="61"/>
      <c r="I48" s="62"/>
      <c r="J48" s="62"/>
      <c r="K48" s="72"/>
      <c r="L48" s="72"/>
      <c r="M48" s="59"/>
      <c r="N48" s="53"/>
      <c r="O48" s="50"/>
    </row>
    <row r="49" spans="1:15" ht="20.25" customHeight="1" x14ac:dyDescent="0.25">
      <c r="A49" s="56"/>
      <c r="B49" s="56"/>
      <c r="C49" s="74"/>
      <c r="D49" s="61" t="s">
        <v>562</v>
      </c>
      <c r="E49" s="61"/>
      <c r="F49" s="61"/>
      <c r="G49" s="63" t="s">
        <v>509</v>
      </c>
      <c r="H49" s="61" t="s">
        <v>1206</v>
      </c>
      <c r="I49" s="62">
        <v>7300000</v>
      </c>
      <c r="J49" s="62">
        <v>7500000</v>
      </c>
      <c r="K49" s="62">
        <v>7300000</v>
      </c>
      <c r="L49" s="62">
        <v>7500000</v>
      </c>
      <c r="M49" s="59">
        <v>7500000</v>
      </c>
      <c r="N49" s="89" t="s">
        <v>1256</v>
      </c>
      <c r="O49" s="50"/>
    </row>
    <row r="50" spans="1:15" ht="18.75" x14ac:dyDescent="0.25">
      <c r="A50" s="56"/>
      <c r="B50" s="56"/>
      <c r="C50" s="74"/>
      <c r="D50" s="61" t="s">
        <v>563</v>
      </c>
      <c r="E50" s="61"/>
      <c r="F50" s="61"/>
      <c r="G50" s="63" t="s">
        <v>564</v>
      </c>
      <c r="H50" s="61" t="s">
        <v>1206</v>
      </c>
      <c r="I50" s="62">
        <v>12400000</v>
      </c>
      <c r="J50" s="62">
        <v>14500000</v>
      </c>
      <c r="K50" s="62">
        <v>12400000</v>
      </c>
      <c r="L50" s="62">
        <v>14500000</v>
      </c>
      <c r="M50" s="59">
        <v>13450000</v>
      </c>
      <c r="N50" s="53"/>
      <c r="O50" s="50"/>
    </row>
    <row r="51" spans="1:15" ht="18.75" x14ac:dyDescent="0.25">
      <c r="A51" s="56"/>
      <c r="B51" s="56"/>
      <c r="C51" s="74"/>
      <c r="D51" s="61" t="s">
        <v>565</v>
      </c>
      <c r="E51" s="61"/>
      <c r="F51" s="61"/>
      <c r="G51" s="63" t="s">
        <v>566</v>
      </c>
      <c r="H51" s="61" t="s">
        <v>1206</v>
      </c>
      <c r="I51" s="62">
        <v>21600000</v>
      </c>
      <c r="J51" s="62">
        <v>28000000</v>
      </c>
      <c r="K51" s="62">
        <v>21600000</v>
      </c>
      <c r="L51" s="62">
        <v>28000000</v>
      </c>
      <c r="M51" s="59">
        <v>24800000</v>
      </c>
      <c r="N51" s="53"/>
      <c r="O51" s="50"/>
    </row>
    <row r="52" spans="1:15" ht="18.75" x14ac:dyDescent="0.25">
      <c r="A52" s="56"/>
      <c r="B52" s="56"/>
      <c r="C52" s="74"/>
      <c r="D52" s="61" t="s">
        <v>567</v>
      </c>
      <c r="E52" s="61"/>
      <c r="F52" s="61"/>
      <c r="G52" s="63" t="s">
        <v>568</v>
      </c>
      <c r="H52" s="61" t="s">
        <v>1206</v>
      </c>
      <c r="I52" s="62">
        <v>51730000</v>
      </c>
      <c r="J52" s="62">
        <v>73900000</v>
      </c>
      <c r="K52" s="62">
        <v>51730000</v>
      </c>
      <c r="L52" s="62">
        <v>73900000</v>
      </c>
      <c r="M52" s="59">
        <v>62815000</v>
      </c>
      <c r="N52" s="53"/>
      <c r="O52" s="50"/>
    </row>
    <row r="53" spans="1:15" ht="18.75" x14ac:dyDescent="0.25">
      <c r="A53" s="56"/>
      <c r="B53" s="56"/>
      <c r="C53" s="74"/>
      <c r="D53" s="61" t="s">
        <v>569</v>
      </c>
      <c r="E53" s="61"/>
      <c r="F53" s="61"/>
      <c r="G53" s="63" t="s">
        <v>570</v>
      </c>
      <c r="H53" s="61" t="s">
        <v>1206</v>
      </c>
      <c r="I53" s="62">
        <v>128600000</v>
      </c>
      <c r="J53" s="62">
        <v>180000000</v>
      </c>
      <c r="K53" s="62">
        <v>128600000</v>
      </c>
      <c r="L53" s="62">
        <v>180000000</v>
      </c>
      <c r="M53" s="59">
        <v>154300000</v>
      </c>
      <c r="N53" s="53"/>
      <c r="O53" s="50"/>
    </row>
    <row r="54" spans="1:15" ht="15.75" x14ac:dyDescent="0.25">
      <c r="A54" s="56"/>
      <c r="B54" s="56"/>
      <c r="C54" s="74" t="s">
        <v>571</v>
      </c>
      <c r="D54" s="61"/>
      <c r="E54" s="61"/>
      <c r="F54" s="61"/>
      <c r="G54" s="64" t="s">
        <v>572</v>
      </c>
      <c r="H54" s="61"/>
      <c r="I54" s="62"/>
      <c r="J54" s="62"/>
      <c r="K54" s="72"/>
      <c r="L54" s="72"/>
      <c r="M54" s="59"/>
      <c r="N54" s="53"/>
      <c r="O54" s="50"/>
    </row>
    <row r="55" spans="1:15" ht="18.75" x14ac:dyDescent="0.25">
      <c r="A55" s="56"/>
      <c r="B55" s="56"/>
      <c r="C55" s="74"/>
      <c r="D55" s="61" t="s">
        <v>573</v>
      </c>
      <c r="E55" s="61"/>
      <c r="F55" s="61"/>
      <c r="G55" s="63" t="s">
        <v>509</v>
      </c>
      <c r="H55" s="61" t="s">
        <v>1206</v>
      </c>
      <c r="I55" s="62">
        <v>4200000</v>
      </c>
      <c r="J55" s="62">
        <v>6000000</v>
      </c>
      <c r="K55" s="62">
        <v>4200000</v>
      </c>
      <c r="L55" s="62">
        <v>6000000</v>
      </c>
      <c r="M55" s="59">
        <v>6000000</v>
      </c>
      <c r="N55" s="53"/>
      <c r="O55" s="50"/>
    </row>
    <row r="56" spans="1:15" ht="18.75" x14ac:dyDescent="0.25">
      <c r="A56" s="56"/>
      <c r="B56" s="56"/>
      <c r="C56" s="74"/>
      <c r="D56" s="61" t="s">
        <v>574</v>
      </c>
      <c r="E56" s="61"/>
      <c r="F56" s="61"/>
      <c r="G56" s="63" t="s">
        <v>564</v>
      </c>
      <c r="H56" s="61" t="s">
        <v>1206</v>
      </c>
      <c r="I56" s="62">
        <v>7600000</v>
      </c>
      <c r="J56" s="62">
        <v>8400000</v>
      </c>
      <c r="K56" s="62">
        <v>7600000</v>
      </c>
      <c r="L56" s="62">
        <v>8400000</v>
      </c>
      <c r="M56" s="59">
        <v>8400000</v>
      </c>
      <c r="N56" s="53"/>
      <c r="O56" s="50"/>
    </row>
    <row r="57" spans="1:15" ht="18.75" x14ac:dyDescent="0.25">
      <c r="A57" s="56"/>
      <c r="B57" s="56"/>
      <c r="C57" s="74"/>
      <c r="D57" s="61" t="s">
        <v>575</v>
      </c>
      <c r="E57" s="61"/>
      <c r="F57" s="61"/>
      <c r="G57" s="63" t="s">
        <v>566</v>
      </c>
      <c r="H57" s="61" t="s">
        <v>1206</v>
      </c>
      <c r="I57" s="62">
        <v>10600000</v>
      </c>
      <c r="J57" s="62">
        <v>12000000</v>
      </c>
      <c r="K57" s="62">
        <v>10600000</v>
      </c>
      <c r="L57" s="62">
        <v>12000000</v>
      </c>
      <c r="M57" s="59">
        <v>11300000</v>
      </c>
      <c r="N57" s="53"/>
      <c r="O57" s="50"/>
    </row>
    <row r="58" spans="1:15" ht="18.75" x14ac:dyDescent="0.25">
      <c r="A58" s="56"/>
      <c r="B58" s="56"/>
      <c r="C58" s="74"/>
      <c r="D58" s="61" t="s">
        <v>576</v>
      </c>
      <c r="E58" s="61"/>
      <c r="F58" s="61"/>
      <c r="G58" s="63" t="s">
        <v>513</v>
      </c>
      <c r="H58" s="61" t="s">
        <v>1206</v>
      </c>
      <c r="I58" s="62">
        <v>16300000</v>
      </c>
      <c r="J58" s="62">
        <v>23000000</v>
      </c>
      <c r="K58" s="62">
        <v>16300000</v>
      </c>
      <c r="L58" s="62">
        <v>23000000</v>
      </c>
      <c r="M58" s="59">
        <v>19650000</v>
      </c>
      <c r="N58" s="53"/>
      <c r="O58" s="50"/>
    </row>
    <row r="59" spans="1:15" ht="15.75" x14ac:dyDescent="0.25">
      <c r="A59" s="56"/>
      <c r="B59" s="56" t="s">
        <v>577</v>
      </c>
      <c r="C59" s="74"/>
      <c r="D59" s="61"/>
      <c r="E59" s="61"/>
      <c r="F59" s="61"/>
      <c r="G59" s="58" t="s">
        <v>578</v>
      </c>
      <c r="H59" s="61"/>
      <c r="I59" s="62"/>
      <c r="J59" s="62"/>
      <c r="K59" s="72"/>
      <c r="L59" s="72"/>
      <c r="M59" s="59"/>
      <c r="N59" s="53"/>
      <c r="O59" s="50"/>
    </row>
    <row r="60" spans="1:15" ht="18.75" x14ac:dyDescent="0.25">
      <c r="A60" s="56"/>
      <c r="B60" s="56"/>
      <c r="C60" s="74" t="s">
        <v>579</v>
      </c>
      <c r="D60" s="61"/>
      <c r="E60" s="61"/>
      <c r="F60" s="61"/>
      <c r="G60" s="64" t="s">
        <v>580</v>
      </c>
      <c r="H60" s="61" t="s">
        <v>1206</v>
      </c>
      <c r="I60" s="62">
        <v>6400000</v>
      </c>
      <c r="J60" s="62">
        <v>7000000</v>
      </c>
      <c r="K60" s="62">
        <v>6400000</v>
      </c>
      <c r="L60" s="62">
        <v>7000000</v>
      </c>
      <c r="M60" s="59">
        <v>7000000</v>
      </c>
      <c r="N60" s="53"/>
      <c r="O60" s="50"/>
    </row>
    <row r="61" spans="1:15" ht="15.75" x14ac:dyDescent="0.25">
      <c r="A61" s="56"/>
      <c r="B61" s="56"/>
      <c r="C61" s="74" t="s">
        <v>581</v>
      </c>
      <c r="D61" s="61"/>
      <c r="E61" s="61"/>
      <c r="F61" s="61"/>
      <c r="G61" s="64" t="s">
        <v>582</v>
      </c>
      <c r="H61" s="61"/>
      <c r="I61" s="62"/>
      <c r="J61" s="62"/>
      <c r="K61" s="72"/>
      <c r="L61" s="72"/>
      <c r="M61" s="59"/>
      <c r="N61" s="53"/>
      <c r="O61" s="50"/>
    </row>
    <row r="62" spans="1:15" ht="18.75" x14ac:dyDescent="0.25">
      <c r="A62" s="56"/>
      <c r="B62" s="56"/>
      <c r="C62" s="74"/>
      <c r="D62" s="61" t="s">
        <v>583</v>
      </c>
      <c r="E62" s="61"/>
      <c r="F62" s="61"/>
      <c r="G62" s="63" t="s">
        <v>509</v>
      </c>
      <c r="H62" s="61" t="s">
        <v>1206</v>
      </c>
      <c r="I62" s="62">
        <v>7600000</v>
      </c>
      <c r="J62" s="62">
        <v>9500000</v>
      </c>
      <c r="K62" s="62">
        <v>7600000</v>
      </c>
      <c r="L62" s="62">
        <v>9500000</v>
      </c>
      <c r="M62" s="59">
        <v>8550000</v>
      </c>
      <c r="N62" s="53"/>
      <c r="O62" s="50"/>
    </row>
    <row r="63" spans="1:15" ht="18.75" x14ac:dyDescent="0.25">
      <c r="A63" s="56"/>
      <c r="B63" s="56"/>
      <c r="C63" s="74"/>
      <c r="D63" s="61" t="s">
        <v>584</v>
      </c>
      <c r="E63" s="61"/>
      <c r="F63" s="61"/>
      <c r="G63" s="63" t="s">
        <v>511</v>
      </c>
      <c r="H63" s="61" t="s">
        <v>1206</v>
      </c>
      <c r="I63" s="62">
        <v>11400000</v>
      </c>
      <c r="J63" s="62">
        <v>13000000</v>
      </c>
      <c r="K63" s="62">
        <v>11400000</v>
      </c>
      <c r="L63" s="62">
        <v>13000000</v>
      </c>
      <c r="M63" s="59">
        <v>12200000</v>
      </c>
      <c r="N63" s="53"/>
      <c r="O63" s="50"/>
    </row>
    <row r="64" spans="1:15" ht="18.75" x14ac:dyDescent="0.25">
      <c r="A64" s="56"/>
      <c r="B64" s="56"/>
      <c r="C64" s="74"/>
      <c r="D64" s="61" t="s">
        <v>958</v>
      </c>
      <c r="E64" s="61"/>
      <c r="F64" s="61"/>
      <c r="G64" s="63" t="s">
        <v>513</v>
      </c>
      <c r="H64" s="61" t="s">
        <v>1206</v>
      </c>
      <c r="I64" s="62">
        <v>13000000</v>
      </c>
      <c r="J64" s="62">
        <v>17000000</v>
      </c>
      <c r="K64" s="62">
        <v>13000000</v>
      </c>
      <c r="L64" s="62">
        <v>17000000</v>
      </c>
      <c r="M64" s="59">
        <v>15000000</v>
      </c>
      <c r="N64" s="53"/>
      <c r="O64" s="50"/>
    </row>
    <row r="65" spans="1:15" ht="15.75" x14ac:dyDescent="0.25">
      <c r="A65" s="56"/>
      <c r="B65" s="56"/>
      <c r="C65" s="74" t="s">
        <v>585</v>
      </c>
      <c r="D65" s="61"/>
      <c r="E65" s="61"/>
      <c r="F65" s="61"/>
      <c r="G65" s="64" t="s">
        <v>586</v>
      </c>
      <c r="H65" s="61"/>
      <c r="I65" s="62"/>
      <c r="J65" s="62"/>
      <c r="K65" s="72"/>
      <c r="L65" s="72"/>
      <c r="M65" s="59"/>
      <c r="N65" s="53"/>
      <c r="O65" s="50"/>
    </row>
    <row r="66" spans="1:15" ht="18.75" x14ac:dyDescent="0.25">
      <c r="A66" s="56"/>
      <c r="B66" s="56"/>
      <c r="C66" s="74"/>
      <c r="D66" s="61" t="s">
        <v>587</v>
      </c>
      <c r="E66" s="61"/>
      <c r="F66" s="61"/>
      <c r="G66" s="63" t="s">
        <v>509</v>
      </c>
      <c r="H66" s="61" t="s">
        <v>1206</v>
      </c>
      <c r="I66" s="62">
        <v>6700000</v>
      </c>
      <c r="J66" s="62">
        <v>7600000</v>
      </c>
      <c r="K66" s="62">
        <v>6700000</v>
      </c>
      <c r="L66" s="62">
        <v>7600000</v>
      </c>
      <c r="M66" s="59">
        <v>7600000</v>
      </c>
      <c r="N66" s="53"/>
      <c r="O66" s="50"/>
    </row>
    <row r="67" spans="1:15" ht="18.75" x14ac:dyDescent="0.25">
      <c r="A67" s="56"/>
      <c r="B67" s="56"/>
      <c r="C67" s="74"/>
      <c r="D67" s="61" t="s">
        <v>588</v>
      </c>
      <c r="E67" s="61"/>
      <c r="F67" s="61"/>
      <c r="G67" s="63" t="s">
        <v>511</v>
      </c>
      <c r="H67" s="61" t="s">
        <v>1206</v>
      </c>
      <c r="I67" s="62">
        <v>10800000</v>
      </c>
      <c r="J67" s="62">
        <v>14000000</v>
      </c>
      <c r="K67" s="62">
        <v>10800000</v>
      </c>
      <c r="L67" s="62">
        <v>14000000</v>
      </c>
      <c r="M67" s="59">
        <v>12400000</v>
      </c>
      <c r="N67" s="53"/>
      <c r="O67" s="50"/>
    </row>
    <row r="68" spans="1:15" ht="18.75" x14ac:dyDescent="0.25">
      <c r="A68" s="56"/>
      <c r="B68" s="56"/>
      <c r="C68" s="74"/>
      <c r="D68" s="61" t="s">
        <v>589</v>
      </c>
      <c r="E68" s="61"/>
      <c r="F68" s="61"/>
      <c r="G68" s="63" t="s">
        <v>513</v>
      </c>
      <c r="H68" s="61" t="s">
        <v>1206</v>
      </c>
      <c r="I68" s="62">
        <v>14000000</v>
      </c>
      <c r="J68" s="62">
        <v>16000000</v>
      </c>
      <c r="K68" s="62">
        <v>14000000</v>
      </c>
      <c r="L68" s="62">
        <v>16000000</v>
      </c>
      <c r="M68" s="59">
        <v>15000000</v>
      </c>
      <c r="N68" s="53"/>
      <c r="O68" s="50"/>
    </row>
    <row r="69" spans="1:15" ht="15.75" x14ac:dyDescent="0.25">
      <c r="A69" s="56"/>
      <c r="B69" s="56"/>
      <c r="C69" s="74" t="s">
        <v>590</v>
      </c>
      <c r="D69" s="61"/>
      <c r="E69" s="61"/>
      <c r="F69" s="61"/>
      <c r="G69" s="64" t="s">
        <v>591</v>
      </c>
      <c r="H69" s="61"/>
      <c r="I69" s="62"/>
      <c r="J69" s="62"/>
      <c r="K69" s="72"/>
      <c r="L69" s="72"/>
      <c r="M69" s="59"/>
      <c r="N69" s="53"/>
      <c r="O69" s="50"/>
    </row>
    <row r="70" spans="1:15" ht="18.75" x14ac:dyDescent="0.25">
      <c r="A70" s="56"/>
      <c r="B70" s="56"/>
      <c r="C70" s="74"/>
      <c r="D70" s="61" t="s">
        <v>592</v>
      </c>
      <c r="E70" s="61"/>
      <c r="F70" s="61"/>
      <c r="G70" s="63" t="s">
        <v>509</v>
      </c>
      <c r="H70" s="61" t="s">
        <v>1206</v>
      </c>
      <c r="I70" s="62">
        <v>3800000</v>
      </c>
      <c r="J70" s="62">
        <v>4800000</v>
      </c>
      <c r="K70" s="62">
        <v>3800000</v>
      </c>
      <c r="L70" s="62">
        <v>4800000</v>
      </c>
      <c r="M70" s="59">
        <v>4800000</v>
      </c>
      <c r="N70" s="53"/>
      <c r="O70" s="50"/>
    </row>
    <row r="71" spans="1:15" ht="18.75" x14ac:dyDescent="0.25">
      <c r="A71" s="56"/>
      <c r="B71" s="56"/>
      <c r="C71" s="74"/>
      <c r="D71" s="61" t="s">
        <v>593</v>
      </c>
      <c r="E71" s="61"/>
      <c r="F71" s="61"/>
      <c r="G71" s="63" t="s">
        <v>511</v>
      </c>
      <c r="H71" s="61" t="s">
        <v>1206</v>
      </c>
      <c r="I71" s="62">
        <v>7500000</v>
      </c>
      <c r="J71" s="62">
        <v>8000000</v>
      </c>
      <c r="K71" s="62">
        <v>7500000</v>
      </c>
      <c r="L71" s="62">
        <v>8000000</v>
      </c>
      <c r="M71" s="59">
        <v>7750000</v>
      </c>
      <c r="N71" s="53"/>
      <c r="O71" s="50"/>
    </row>
    <row r="72" spans="1:15" ht="18.75" x14ac:dyDescent="0.25">
      <c r="A72" s="56"/>
      <c r="B72" s="56"/>
      <c r="C72" s="74"/>
      <c r="D72" s="61" t="s">
        <v>594</v>
      </c>
      <c r="E72" s="61"/>
      <c r="F72" s="61"/>
      <c r="G72" s="63" t="s">
        <v>513</v>
      </c>
      <c r="H72" s="61" t="s">
        <v>1206</v>
      </c>
      <c r="I72" s="62">
        <v>10200000</v>
      </c>
      <c r="J72" s="62">
        <v>11500000</v>
      </c>
      <c r="K72" s="62">
        <v>10200000</v>
      </c>
      <c r="L72" s="62">
        <v>11500000</v>
      </c>
      <c r="M72" s="59">
        <v>10850000</v>
      </c>
      <c r="N72" s="53"/>
      <c r="O72" s="50"/>
    </row>
    <row r="73" spans="1:15" ht="15.75" x14ac:dyDescent="0.25">
      <c r="A73" s="56"/>
      <c r="B73" s="56"/>
      <c r="C73" s="74" t="s">
        <v>595</v>
      </c>
      <c r="D73" s="61"/>
      <c r="E73" s="61"/>
      <c r="F73" s="61"/>
      <c r="G73" s="64" t="s">
        <v>596</v>
      </c>
      <c r="H73" s="61"/>
      <c r="I73" s="62"/>
      <c r="J73" s="62"/>
      <c r="K73" s="72"/>
      <c r="L73" s="72"/>
      <c r="M73" s="59"/>
      <c r="N73" s="53"/>
      <c r="O73" s="50"/>
    </row>
    <row r="74" spans="1:15" ht="18.75" x14ac:dyDescent="0.25">
      <c r="A74" s="56"/>
      <c r="B74" s="56"/>
      <c r="C74" s="74"/>
      <c r="D74" s="61" t="s">
        <v>597</v>
      </c>
      <c r="E74" s="61"/>
      <c r="F74" s="61"/>
      <c r="G74" s="63" t="s">
        <v>509</v>
      </c>
      <c r="H74" s="61" t="s">
        <v>1206</v>
      </c>
      <c r="I74" s="62">
        <v>4200000</v>
      </c>
      <c r="J74" s="62">
        <v>6000000</v>
      </c>
      <c r="K74" s="62">
        <v>4200000</v>
      </c>
      <c r="L74" s="62">
        <v>6000000</v>
      </c>
      <c r="M74" s="59">
        <v>6000000</v>
      </c>
      <c r="N74" s="53"/>
      <c r="O74" s="50"/>
    </row>
    <row r="75" spans="1:15" ht="18.75" x14ac:dyDescent="0.25">
      <c r="A75" s="56"/>
      <c r="B75" s="56"/>
      <c r="C75" s="74"/>
      <c r="D75" s="61" t="s">
        <v>598</v>
      </c>
      <c r="E75" s="61"/>
      <c r="F75" s="61"/>
      <c r="G75" s="63" t="s">
        <v>511</v>
      </c>
      <c r="H75" s="61" t="s">
        <v>1206</v>
      </c>
      <c r="I75" s="62">
        <v>7300000</v>
      </c>
      <c r="J75" s="62">
        <v>9000000</v>
      </c>
      <c r="K75" s="62">
        <v>7300000</v>
      </c>
      <c r="L75" s="62">
        <v>9000000</v>
      </c>
      <c r="M75" s="59">
        <v>8150000</v>
      </c>
      <c r="N75" s="53"/>
      <c r="O75" s="50"/>
    </row>
    <row r="76" spans="1:15" ht="18.75" x14ac:dyDescent="0.25">
      <c r="A76" s="56"/>
      <c r="B76" s="56"/>
      <c r="C76" s="74"/>
      <c r="D76" s="61" t="s">
        <v>599</v>
      </c>
      <c r="E76" s="61"/>
      <c r="F76" s="61"/>
      <c r="G76" s="63" t="s">
        <v>513</v>
      </c>
      <c r="H76" s="61" t="s">
        <v>1206</v>
      </c>
      <c r="I76" s="62">
        <v>13300000</v>
      </c>
      <c r="J76" s="62">
        <v>15000000</v>
      </c>
      <c r="K76" s="62">
        <v>13300000</v>
      </c>
      <c r="L76" s="62">
        <v>15000000</v>
      </c>
      <c r="M76" s="59">
        <v>14150000</v>
      </c>
      <c r="N76" s="53"/>
      <c r="O76" s="50"/>
    </row>
    <row r="77" spans="1:15" ht="18.75" x14ac:dyDescent="0.25">
      <c r="A77" s="56"/>
      <c r="B77" s="56"/>
      <c r="C77" s="74" t="s">
        <v>600</v>
      </c>
      <c r="D77" s="61"/>
      <c r="E77" s="61"/>
      <c r="F77" s="61"/>
      <c r="G77" s="64" t="s">
        <v>601</v>
      </c>
      <c r="H77" s="61" t="s">
        <v>1206</v>
      </c>
      <c r="I77" s="62">
        <v>4550000</v>
      </c>
      <c r="J77" s="62">
        <v>6500000</v>
      </c>
      <c r="K77" s="62">
        <v>4550000</v>
      </c>
      <c r="L77" s="62">
        <v>6500000</v>
      </c>
      <c r="M77" s="59">
        <v>6500000</v>
      </c>
      <c r="N77" s="53"/>
      <c r="O77" s="50"/>
    </row>
    <row r="78" spans="1:15" ht="18.75" x14ac:dyDescent="0.25">
      <c r="A78" s="56"/>
      <c r="B78" s="56"/>
      <c r="C78" s="74" t="s">
        <v>602</v>
      </c>
      <c r="D78" s="61"/>
      <c r="E78" s="61"/>
      <c r="F78" s="61"/>
      <c r="G78" s="64" t="s">
        <v>603</v>
      </c>
      <c r="H78" s="61" t="s">
        <v>1206</v>
      </c>
      <c r="I78" s="62">
        <v>5500000</v>
      </c>
      <c r="J78" s="62">
        <v>7000000</v>
      </c>
      <c r="K78" s="62">
        <v>5500000</v>
      </c>
      <c r="L78" s="62">
        <v>7000000</v>
      </c>
      <c r="M78" s="59">
        <v>7000000</v>
      </c>
      <c r="N78" s="53"/>
      <c r="O78" s="50"/>
    </row>
    <row r="79" spans="1:15" ht="18.75" x14ac:dyDescent="0.25">
      <c r="A79" s="56"/>
      <c r="B79" s="56"/>
      <c r="C79" s="74" t="s">
        <v>604</v>
      </c>
      <c r="D79" s="61"/>
      <c r="E79" s="61"/>
      <c r="F79" s="61"/>
      <c r="G79" s="64" t="s">
        <v>605</v>
      </c>
      <c r="H79" s="61" t="s">
        <v>1206</v>
      </c>
      <c r="I79" s="62">
        <v>7600000</v>
      </c>
      <c r="J79" s="62">
        <v>10000000</v>
      </c>
      <c r="K79" s="62">
        <v>7600000</v>
      </c>
      <c r="L79" s="62">
        <v>10000000</v>
      </c>
      <c r="M79" s="59">
        <v>8800000</v>
      </c>
      <c r="N79" s="53"/>
      <c r="O79" s="50"/>
    </row>
    <row r="80" spans="1:15" ht="18.75" x14ac:dyDescent="0.25">
      <c r="A80" s="56"/>
      <c r="B80" s="56"/>
      <c r="C80" s="74" t="s">
        <v>606</v>
      </c>
      <c r="D80" s="61"/>
      <c r="E80" s="61"/>
      <c r="F80" s="61"/>
      <c r="G80" s="64" t="s">
        <v>607</v>
      </c>
      <c r="H80" s="61" t="s">
        <v>1206</v>
      </c>
      <c r="I80" s="62">
        <v>5500000</v>
      </c>
      <c r="J80" s="62">
        <v>6000000</v>
      </c>
      <c r="K80" s="62">
        <v>5500000</v>
      </c>
      <c r="L80" s="62">
        <v>6000000</v>
      </c>
      <c r="M80" s="59">
        <v>6000000</v>
      </c>
      <c r="N80" s="53"/>
      <c r="O80" s="50"/>
    </row>
    <row r="81" spans="1:15" ht="18.75" x14ac:dyDescent="0.25">
      <c r="A81" s="56"/>
      <c r="B81" s="56"/>
      <c r="C81" s="74" t="s">
        <v>608</v>
      </c>
      <c r="D81" s="61"/>
      <c r="E81" s="61"/>
      <c r="F81" s="61"/>
      <c r="G81" s="64" t="s">
        <v>609</v>
      </c>
      <c r="H81" s="61" t="s">
        <v>1206</v>
      </c>
      <c r="I81" s="62">
        <v>3700000</v>
      </c>
      <c r="J81" s="62">
        <v>4400000</v>
      </c>
      <c r="K81" s="62">
        <v>3700000</v>
      </c>
      <c r="L81" s="62">
        <v>4400000</v>
      </c>
      <c r="M81" s="59">
        <v>4400000</v>
      </c>
      <c r="N81" s="53"/>
      <c r="O81" s="50"/>
    </row>
    <row r="82" spans="1:15" ht="18.75" x14ac:dyDescent="0.25">
      <c r="A82" s="56"/>
      <c r="B82" s="56"/>
      <c r="C82" s="74" t="s">
        <v>610</v>
      </c>
      <c r="D82" s="61"/>
      <c r="E82" s="61"/>
      <c r="F82" s="61"/>
      <c r="G82" s="64" t="s">
        <v>611</v>
      </c>
      <c r="H82" s="61" t="s">
        <v>1206</v>
      </c>
      <c r="I82" s="62">
        <v>7800000</v>
      </c>
      <c r="J82" s="62">
        <v>10000000</v>
      </c>
      <c r="K82" s="62">
        <v>7800000</v>
      </c>
      <c r="L82" s="62">
        <v>10000000</v>
      </c>
      <c r="M82" s="59">
        <v>8900000</v>
      </c>
      <c r="N82" s="53"/>
      <c r="O82" s="50"/>
    </row>
    <row r="83" spans="1:15" ht="18.75" x14ac:dyDescent="0.25">
      <c r="A83" s="56"/>
      <c r="B83" s="56"/>
      <c r="C83" s="74" t="s">
        <v>612</v>
      </c>
      <c r="D83" s="61"/>
      <c r="E83" s="61"/>
      <c r="F83" s="61"/>
      <c r="G83" s="64" t="s">
        <v>1174</v>
      </c>
      <c r="H83" s="61" t="s">
        <v>1206</v>
      </c>
      <c r="I83" s="62">
        <v>11500000</v>
      </c>
      <c r="J83" s="62">
        <v>13800000</v>
      </c>
      <c r="K83" s="62">
        <v>11500000</v>
      </c>
      <c r="L83" s="62">
        <v>13800000</v>
      </c>
      <c r="M83" s="59">
        <v>12650000</v>
      </c>
      <c r="N83" s="53"/>
      <c r="O83" s="50"/>
    </row>
    <row r="84" spans="1:15" ht="15.75" x14ac:dyDescent="0.25">
      <c r="A84" s="56"/>
      <c r="B84" s="56"/>
      <c r="C84" s="74" t="s">
        <v>613</v>
      </c>
      <c r="D84" s="61"/>
      <c r="E84" s="61"/>
      <c r="F84" s="61"/>
      <c r="G84" s="64" t="s">
        <v>614</v>
      </c>
      <c r="H84" s="61"/>
      <c r="I84" s="62"/>
      <c r="J84" s="62"/>
      <c r="K84" s="72"/>
      <c r="L84" s="72"/>
      <c r="M84" s="59"/>
      <c r="N84" s="53"/>
      <c r="O84" s="50"/>
    </row>
    <row r="85" spans="1:15" ht="18.75" x14ac:dyDescent="0.25">
      <c r="A85" s="56"/>
      <c r="B85" s="56"/>
      <c r="C85" s="74"/>
      <c r="D85" s="61" t="s">
        <v>615</v>
      </c>
      <c r="E85" s="61"/>
      <c r="F85" s="61"/>
      <c r="G85" s="63" t="s">
        <v>509</v>
      </c>
      <c r="H85" s="61" t="s">
        <v>1206</v>
      </c>
      <c r="I85" s="62">
        <v>3100000</v>
      </c>
      <c r="J85" s="62">
        <v>3700000</v>
      </c>
      <c r="K85" s="62">
        <v>3100000</v>
      </c>
      <c r="L85" s="62">
        <v>3700000</v>
      </c>
      <c r="M85" s="59">
        <v>3700000</v>
      </c>
      <c r="N85" s="53"/>
      <c r="O85" s="50"/>
    </row>
    <row r="86" spans="1:15" ht="18.75" x14ac:dyDescent="0.25">
      <c r="A86" s="56"/>
      <c r="B86" s="56"/>
      <c r="C86" s="74"/>
      <c r="D86" s="61" t="s">
        <v>616</v>
      </c>
      <c r="E86" s="61"/>
      <c r="F86" s="61"/>
      <c r="G86" s="63" t="s">
        <v>511</v>
      </c>
      <c r="H86" s="61" t="s">
        <v>1206</v>
      </c>
      <c r="I86" s="62">
        <v>4500000</v>
      </c>
      <c r="J86" s="62">
        <v>5000000</v>
      </c>
      <c r="K86" s="62">
        <v>4500000</v>
      </c>
      <c r="L86" s="62">
        <v>5000000</v>
      </c>
      <c r="M86" s="59">
        <v>5000000</v>
      </c>
      <c r="N86" s="53"/>
      <c r="O86" s="50"/>
    </row>
    <row r="87" spans="1:15" ht="18.75" x14ac:dyDescent="0.25">
      <c r="A87" s="56"/>
      <c r="B87" s="56"/>
      <c r="C87" s="74"/>
      <c r="D87" s="61" t="s">
        <v>617</v>
      </c>
      <c r="E87" s="61"/>
      <c r="F87" s="61"/>
      <c r="G87" s="63" t="s">
        <v>513</v>
      </c>
      <c r="H87" s="61" t="s">
        <v>1206</v>
      </c>
      <c r="I87" s="62">
        <v>6500000</v>
      </c>
      <c r="J87" s="62">
        <v>8000000</v>
      </c>
      <c r="K87" s="62">
        <v>6500000</v>
      </c>
      <c r="L87" s="62">
        <v>8000000</v>
      </c>
      <c r="M87" s="59">
        <v>8000000</v>
      </c>
      <c r="N87" s="53"/>
      <c r="O87" s="50"/>
    </row>
    <row r="88" spans="1:15" ht="15.75" x14ac:dyDescent="0.25">
      <c r="A88" s="56"/>
      <c r="B88" s="56"/>
      <c r="C88" s="74" t="s">
        <v>618</v>
      </c>
      <c r="D88" s="61"/>
      <c r="E88" s="61"/>
      <c r="F88" s="61"/>
      <c r="G88" s="64" t="s">
        <v>572</v>
      </c>
      <c r="H88" s="61"/>
      <c r="I88" s="62"/>
      <c r="J88" s="62"/>
      <c r="K88" s="72"/>
      <c r="L88" s="72"/>
      <c r="M88" s="59"/>
      <c r="N88" s="53"/>
      <c r="O88" s="50"/>
    </row>
    <row r="89" spans="1:15" ht="18.75" x14ac:dyDescent="0.25">
      <c r="A89" s="56"/>
      <c r="B89" s="56"/>
      <c r="C89" s="74"/>
      <c r="D89" s="61" t="s">
        <v>619</v>
      </c>
      <c r="E89" s="61"/>
      <c r="F89" s="61"/>
      <c r="G89" s="63" t="s">
        <v>509</v>
      </c>
      <c r="H89" s="61" t="s">
        <v>1206</v>
      </c>
      <c r="I89" s="62">
        <v>3400000</v>
      </c>
      <c r="J89" s="62">
        <v>4000000</v>
      </c>
      <c r="K89" s="62">
        <v>3400000</v>
      </c>
      <c r="L89" s="62">
        <v>4000000</v>
      </c>
      <c r="M89" s="59">
        <v>4000000</v>
      </c>
      <c r="N89" s="53"/>
      <c r="O89" s="50"/>
    </row>
    <row r="90" spans="1:15" ht="18.75" x14ac:dyDescent="0.25">
      <c r="A90" s="56"/>
      <c r="B90" s="56"/>
      <c r="C90" s="74"/>
      <c r="D90" s="61" t="s">
        <v>620</v>
      </c>
      <c r="E90" s="61"/>
      <c r="F90" s="61"/>
      <c r="G90" s="63" t="s">
        <v>511</v>
      </c>
      <c r="H90" s="61" t="s">
        <v>1206</v>
      </c>
      <c r="I90" s="62">
        <v>6300000</v>
      </c>
      <c r="J90" s="62">
        <v>9000000</v>
      </c>
      <c r="K90" s="62">
        <v>6300000</v>
      </c>
      <c r="L90" s="62">
        <v>9000000</v>
      </c>
      <c r="M90" s="59">
        <v>7650000</v>
      </c>
      <c r="N90" s="53"/>
      <c r="O90" s="50"/>
    </row>
    <row r="91" spans="1:15" ht="18.75" x14ac:dyDescent="0.25">
      <c r="A91" s="56"/>
      <c r="B91" s="56"/>
      <c r="C91" s="74"/>
      <c r="D91" s="61" t="s">
        <v>621</v>
      </c>
      <c r="E91" s="61"/>
      <c r="F91" s="61"/>
      <c r="G91" s="63" t="s">
        <v>513</v>
      </c>
      <c r="H91" s="61" t="s">
        <v>1206</v>
      </c>
      <c r="I91" s="62">
        <v>10500000</v>
      </c>
      <c r="J91" s="62">
        <v>12000000</v>
      </c>
      <c r="K91" s="62">
        <v>10500000</v>
      </c>
      <c r="L91" s="62">
        <v>12000000</v>
      </c>
      <c r="M91" s="59">
        <v>11250000</v>
      </c>
      <c r="N91" s="53"/>
      <c r="O91" s="50"/>
    </row>
    <row r="92" spans="1:15" ht="15.75" x14ac:dyDescent="0.25">
      <c r="A92" s="56"/>
      <c r="B92" s="56" t="s">
        <v>622</v>
      </c>
      <c r="C92" s="74"/>
      <c r="D92" s="61"/>
      <c r="E92" s="61"/>
      <c r="F92" s="61"/>
      <c r="G92" s="58" t="s">
        <v>623</v>
      </c>
      <c r="H92" s="61"/>
      <c r="I92" s="62"/>
      <c r="J92" s="62"/>
      <c r="K92" s="62"/>
      <c r="L92" s="62"/>
      <c r="M92" s="59"/>
      <c r="N92" s="53"/>
      <c r="O92" s="50"/>
    </row>
    <row r="93" spans="1:15" ht="18.75" x14ac:dyDescent="0.25">
      <c r="A93" s="56"/>
      <c r="B93" s="56"/>
      <c r="C93" s="74" t="s">
        <v>624</v>
      </c>
      <c r="D93" s="61"/>
      <c r="E93" s="61"/>
      <c r="F93" s="61"/>
      <c r="G93" s="58" t="s">
        <v>625</v>
      </c>
      <c r="H93" s="61" t="s">
        <v>1206</v>
      </c>
      <c r="I93" s="62">
        <v>3800000</v>
      </c>
      <c r="J93" s="62">
        <v>5000000</v>
      </c>
      <c r="K93" s="62">
        <v>3800000</v>
      </c>
      <c r="L93" s="62">
        <v>5000000</v>
      </c>
      <c r="M93" s="59">
        <v>5000000</v>
      </c>
      <c r="N93" s="53"/>
      <c r="O93" s="50"/>
    </row>
    <row r="94" spans="1:15" ht="15.75" x14ac:dyDescent="0.25">
      <c r="A94" s="56"/>
      <c r="B94" s="56"/>
      <c r="C94" s="74" t="s">
        <v>626</v>
      </c>
      <c r="D94" s="61"/>
      <c r="E94" s="61"/>
      <c r="F94" s="61"/>
      <c r="G94" s="64" t="s">
        <v>627</v>
      </c>
      <c r="H94" s="61"/>
      <c r="I94" s="62"/>
      <c r="J94" s="62"/>
      <c r="K94" s="72"/>
      <c r="L94" s="72"/>
      <c r="M94" s="59"/>
      <c r="N94" s="53"/>
      <c r="O94" s="50"/>
    </row>
    <row r="95" spans="1:15" ht="18.75" x14ac:dyDescent="0.25">
      <c r="A95" s="56"/>
      <c r="B95" s="56"/>
      <c r="C95" s="74"/>
      <c r="D95" s="61" t="s">
        <v>628</v>
      </c>
      <c r="E95" s="61"/>
      <c r="F95" s="61"/>
      <c r="G95" s="63" t="s">
        <v>509</v>
      </c>
      <c r="H95" s="61" t="s">
        <v>1206</v>
      </c>
      <c r="I95" s="62">
        <v>2700000</v>
      </c>
      <c r="J95" s="62">
        <v>3100000</v>
      </c>
      <c r="K95" s="62">
        <v>2700000</v>
      </c>
      <c r="L95" s="62">
        <v>3100000</v>
      </c>
      <c r="M95" s="59">
        <v>3100000</v>
      </c>
      <c r="N95" s="53"/>
      <c r="O95" s="50"/>
    </row>
    <row r="96" spans="1:15" ht="18.75" x14ac:dyDescent="0.25">
      <c r="A96" s="56"/>
      <c r="B96" s="56"/>
      <c r="C96" s="74"/>
      <c r="D96" s="61" t="s">
        <v>629</v>
      </c>
      <c r="E96" s="61"/>
      <c r="F96" s="61"/>
      <c r="G96" s="63" t="s">
        <v>511</v>
      </c>
      <c r="H96" s="61" t="s">
        <v>1206</v>
      </c>
      <c r="I96" s="62">
        <v>3800000</v>
      </c>
      <c r="J96" s="62">
        <v>4200000</v>
      </c>
      <c r="K96" s="62">
        <v>3800000</v>
      </c>
      <c r="L96" s="62">
        <v>4200000</v>
      </c>
      <c r="M96" s="59">
        <v>4200000</v>
      </c>
      <c r="N96" s="53"/>
      <c r="O96" s="50"/>
    </row>
    <row r="97" spans="1:15" ht="18.75" x14ac:dyDescent="0.25">
      <c r="A97" s="56"/>
      <c r="B97" s="56"/>
      <c r="C97" s="74"/>
      <c r="D97" s="61" t="s">
        <v>630</v>
      </c>
      <c r="E97" s="61"/>
      <c r="F97" s="61"/>
      <c r="G97" s="63" t="s">
        <v>513</v>
      </c>
      <c r="H97" s="61" t="s">
        <v>1206</v>
      </c>
      <c r="I97" s="62">
        <v>4200000</v>
      </c>
      <c r="J97" s="62">
        <v>6000000</v>
      </c>
      <c r="K97" s="62">
        <v>4200000</v>
      </c>
      <c r="L97" s="62">
        <v>6000000</v>
      </c>
      <c r="M97" s="59">
        <v>6000000</v>
      </c>
      <c r="N97" s="53"/>
      <c r="O97" s="50"/>
    </row>
    <row r="98" spans="1:15" ht="18.75" x14ac:dyDescent="0.25">
      <c r="A98" s="56"/>
      <c r="B98" s="56"/>
      <c r="C98" s="74" t="s">
        <v>631</v>
      </c>
      <c r="D98" s="61"/>
      <c r="E98" s="61"/>
      <c r="F98" s="61"/>
      <c r="G98" s="64" t="s">
        <v>632</v>
      </c>
      <c r="H98" s="61" t="s">
        <v>1206</v>
      </c>
      <c r="I98" s="62">
        <v>5000000</v>
      </c>
      <c r="J98" s="62">
        <v>6000000</v>
      </c>
      <c r="K98" s="62">
        <v>5000000</v>
      </c>
      <c r="L98" s="62">
        <v>6000000</v>
      </c>
      <c r="M98" s="59">
        <v>6000000</v>
      </c>
      <c r="N98" s="53"/>
      <c r="O98" s="50"/>
    </row>
    <row r="99" spans="1:15" ht="15.75" x14ac:dyDescent="0.25">
      <c r="A99" s="56"/>
      <c r="B99" s="56"/>
      <c r="C99" s="74" t="s">
        <v>633</v>
      </c>
      <c r="D99" s="61"/>
      <c r="E99" s="61"/>
      <c r="F99" s="61"/>
      <c r="G99" s="64" t="s">
        <v>634</v>
      </c>
      <c r="H99" s="61"/>
      <c r="I99" s="62"/>
      <c r="J99" s="62"/>
      <c r="K99" s="72"/>
      <c r="L99" s="72"/>
      <c r="M99" s="59"/>
      <c r="N99" s="53"/>
      <c r="O99" s="50"/>
    </row>
    <row r="100" spans="1:15" ht="18.75" x14ac:dyDescent="0.25">
      <c r="A100" s="56"/>
      <c r="B100" s="56"/>
      <c r="C100" s="74"/>
      <c r="D100" s="61" t="s">
        <v>635</v>
      </c>
      <c r="E100" s="61"/>
      <c r="F100" s="61"/>
      <c r="G100" s="63" t="s">
        <v>509</v>
      </c>
      <c r="H100" s="61" t="s">
        <v>1206</v>
      </c>
      <c r="I100" s="62">
        <v>2900000</v>
      </c>
      <c r="J100" s="62">
        <v>3200000</v>
      </c>
      <c r="K100" s="62">
        <v>2900000</v>
      </c>
      <c r="L100" s="62">
        <v>3200000</v>
      </c>
      <c r="M100" s="59">
        <v>3200000</v>
      </c>
      <c r="N100" s="53"/>
      <c r="O100" s="50"/>
    </row>
    <row r="101" spans="1:15" ht="18.75" x14ac:dyDescent="0.25">
      <c r="A101" s="56"/>
      <c r="B101" s="56"/>
      <c r="C101" s="74"/>
      <c r="D101" s="61" t="s">
        <v>636</v>
      </c>
      <c r="E101" s="61"/>
      <c r="F101" s="61"/>
      <c r="G101" s="63" t="s">
        <v>511</v>
      </c>
      <c r="H101" s="61" t="s">
        <v>1206</v>
      </c>
      <c r="I101" s="62">
        <v>4100000</v>
      </c>
      <c r="J101" s="62">
        <v>5000000</v>
      </c>
      <c r="K101" s="62">
        <v>4100000</v>
      </c>
      <c r="L101" s="62">
        <v>5000000</v>
      </c>
      <c r="M101" s="59">
        <v>5000000</v>
      </c>
      <c r="N101" s="53"/>
      <c r="O101" s="50"/>
    </row>
    <row r="102" spans="1:15" ht="18.75" x14ac:dyDescent="0.25">
      <c r="A102" s="56"/>
      <c r="B102" s="56"/>
      <c r="C102" s="74"/>
      <c r="D102" s="61" t="s">
        <v>637</v>
      </c>
      <c r="E102" s="61"/>
      <c r="F102" s="61"/>
      <c r="G102" s="63" t="s">
        <v>513</v>
      </c>
      <c r="H102" s="61" t="s">
        <v>1206</v>
      </c>
      <c r="I102" s="62">
        <v>9000000</v>
      </c>
      <c r="J102" s="62">
        <v>10000000</v>
      </c>
      <c r="K102" s="62">
        <v>9000000</v>
      </c>
      <c r="L102" s="62">
        <v>10000000</v>
      </c>
      <c r="M102" s="59">
        <v>9500000</v>
      </c>
      <c r="N102" s="53"/>
      <c r="O102" s="50"/>
    </row>
    <row r="103" spans="1:15" ht="18.75" x14ac:dyDescent="0.25">
      <c r="A103" s="56"/>
      <c r="B103" s="56"/>
      <c r="C103" s="74" t="s">
        <v>638</v>
      </c>
      <c r="D103" s="61"/>
      <c r="E103" s="61"/>
      <c r="F103" s="61"/>
      <c r="G103" s="64" t="s">
        <v>639</v>
      </c>
      <c r="H103" s="61" t="s">
        <v>1206</v>
      </c>
      <c r="I103" s="62">
        <v>5000000</v>
      </c>
      <c r="J103" s="62">
        <v>6000000</v>
      </c>
      <c r="K103" s="62">
        <v>5000000</v>
      </c>
      <c r="L103" s="62">
        <v>6000000</v>
      </c>
      <c r="M103" s="59">
        <v>6000000</v>
      </c>
      <c r="N103" s="53"/>
      <c r="O103" s="50"/>
    </row>
    <row r="104" spans="1:15" ht="18.75" x14ac:dyDescent="0.25">
      <c r="A104" s="56"/>
      <c r="B104" s="56"/>
      <c r="C104" s="74" t="s">
        <v>640</v>
      </c>
      <c r="D104" s="61"/>
      <c r="E104" s="61"/>
      <c r="F104" s="61"/>
      <c r="G104" s="64" t="s">
        <v>1015</v>
      </c>
      <c r="H104" s="61" t="s">
        <v>1206</v>
      </c>
      <c r="I104" s="62">
        <v>5400000</v>
      </c>
      <c r="J104" s="62">
        <v>6000000</v>
      </c>
      <c r="K104" s="62">
        <v>5400000</v>
      </c>
      <c r="L104" s="62">
        <v>6000000</v>
      </c>
      <c r="M104" s="59">
        <v>6000000</v>
      </c>
      <c r="N104" s="53"/>
      <c r="O104" s="50"/>
    </row>
    <row r="105" spans="1:15" ht="18.75" x14ac:dyDescent="0.25">
      <c r="A105" s="56"/>
      <c r="B105" s="56"/>
      <c r="C105" s="74" t="s">
        <v>641</v>
      </c>
      <c r="D105" s="61"/>
      <c r="E105" s="61"/>
      <c r="F105" s="61"/>
      <c r="G105" s="64" t="s">
        <v>642</v>
      </c>
      <c r="H105" s="61" t="s">
        <v>1206</v>
      </c>
      <c r="I105" s="62">
        <v>6000000</v>
      </c>
      <c r="J105" s="62">
        <v>7200000</v>
      </c>
      <c r="K105" s="62">
        <v>6000000</v>
      </c>
      <c r="L105" s="62">
        <v>7200000</v>
      </c>
      <c r="M105" s="59">
        <v>7200000</v>
      </c>
      <c r="N105" s="53"/>
      <c r="O105" s="50"/>
    </row>
    <row r="106" spans="1:15" ht="15.75" x14ac:dyDescent="0.25">
      <c r="A106" s="56"/>
      <c r="B106" s="56"/>
      <c r="C106" s="74" t="s">
        <v>643</v>
      </c>
      <c r="D106" s="61"/>
      <c r="E106" s="61"/>
      <c r="F106" s="61"/>
      <c r="G106" s="64" t="s">
        <v>644</v>
      </c>
      <c r="H106" s="61"/>
      <c r="I106" s="62"/>
      <c r="J106" s="62"/>
      <c r="K106" s="72"/>
      <c r="L106" s="72"/>
      <c r="M106" s="59"/>
      <c r="N106" s="53"/>
      <c r="O106" s="50"/>
    </row>
    <row r="107" spans="1:15" ht="18.75" x14ac:dyDescent="0.25">
      <c r="A107" s="56"/>
      <c r="B107" s="56"/>
      <c r="C107" s="74"/>
      <c r="D107" s="61" t="s">
        <v>645</v>
      </c>
      <c r="E107" s="61"/>
      <c r="F107" s="61"/>
      <c r="G107" s="63" t="s">
        <v>509</v>
      </c>
      <c r="H107" s="61" t="s">
        <v>1206</v>
      </c>
      <c r="I107" s="62">
        <v>6300000</v>
      </c>
      <c r="J107" s="62">
        <v>9000000</v>
      </c>
      <c r="K107" s="62">
        <v>6300000</v>
      </c>
      <c r="L107" s="62">
        <v>9000000</v>
      </c>
      <c r="M107" s="59">
        <v>7650000</v>
      </c>
      <c r="N107" s="53"/>
      <c r="O107" s="50"/>
    </row>
    <row r="108" spans="1:15" ht="18.75" x14ac:dyDescent="0.25">
      <c r="A108" s="56"/>
      <c r="B108" s="56"/>
      <c r="C108" s="74"/>
      <c r="D108" s="61" t="s">
        <v>646</v>
      </c>
      <c r="E108" s="61"/>
      <c r="F108" s="61"/>
      <c r="G108" s="63" t="s">
        <v>511</v>
      </c>
      <c r="H108" s="61" t="s">
        <v>1206</v>
      </c>
      <c r="I108" s="62">
        <v>9100000</v>
      </c>
      <c r="J108" s="62">
        <v>13000000</v>
      </c>
      <c r="K108" s="62">
        <v>9100000</v>
      </c>
      <c r="L108" s="62">
        <v>13000000</v>
      </c>
      <c r="M108" s="59">
        <v>11050000</v>
      </c>
      <c r="N108" s="53"/>
      <c r="O108" s="50"/>
    </row>
    <row r="109" spans="1:15" ht="18.75" x14ac:dyDescent="0.25">
      <c r="A109" s="56"/>
      <c r="B109" s="56"/>
      <c r="C109" s="74"/>
      <c r="D109" s="61" t="s">
        <v>647</v>
      </c>
      <c r="E109" s="61"/>
      <c r="F109" s="61"/>
      <c r="G109" s="63" t="s">
        <v>513</v>
      </c>
      <c r="H109" s="61" t="s">
        <v>1206</v>
      </c>
      <c r="I109" s="62">
        <v>13000000</v>
      </c>
      <c r="J109" s="62">
        <v>18000000</v>
      </c>
      <c r="K109" s="62">
        <v>13000000</v>
      </c>
      <c r="L109" s="62">
        <v>18000000</v>
      </c>
      <c r="M109" s="59">
        <v>15500000</v>
      </c>
      <c r="N109" s="53"/>
      <c r="O109" s="50"/>
    </row>
    <row r="110" spans="1:15" ht="18.75" x14ac:dyDescent="0.25">
      <c r="A110" s="56"/>
      <c r="B110" s="56"/>
      <c r="C110" s="74" t="s">
        <v>648</v>
      </c>
      <c r="D110" s="61"/>
      <c r="E110" s="61"/>
      <c r="F110" s="61"/>
      <c r="G110" s="64" t="s">
        <v>649</v>
      </c>
      <c r="H110" s="61" t="s">
        <v>1206</v>
      </c>
      <c r="I110" s="62">
        <v>4000000</v>
      </c>
      <c r="J110" s="62">
        <v>4400000</v>
      </c>
      <c r="K110" s="62">
        <v>4000000</v>
      </c>
      <c r="L110" s="62">
        <v>4400000</v>
      </c>
      <c r="M110" s="59">
        <v>4400000</v>
      </c>
      <c r="N110" s="53"/>
      <c r="O110" s="50"/>
    </row>
    <row r="111" spans="1:15" ht="18.75" x14ac:dyDescent="0.25">
      <c r="A111" s="56"/>
      <c r="B111" s="56"/>
      <c r="C111" s="74" t="s">
        <v>650</v>
      </c>
      <c r="D111" s="61"/>
      <c r="E111" s="61"/>
      <c r="F111" s="61"/>
      <c r="G111" s="64" t="s">
        <v>651</v>
      </c>
      <c r="H111" s="61" t="s">
        <v>1206</v>
      </c>
      <c r="I111" s="62">
        <v>5000000</v>
      </c>
      <c r="J111" s="62">
        <v>6000000</v>
      </c>
      <c r="K111" s="62">
        <v>5000000</v>
      </c>
      <c r="L111" s="62">
        <v>6000000</v>
      </c>
      <c r="M111" s="59">
        <v>6000000</v>
      </c>
      <c r="N111" s="53"/>
      <c r="O111" s="50"/>
    </row>
    <row r="112" spans="1:15" ht="18.75" x14ac:dyDescent="0.25">
      <c r="A112" s="56"/>
      <c r="B112" s="56"/>
      <c r="C112" s="74" t="s">
        <v>652</v>
      </c>
      <c r="D112" s="61"/>
      <c r="E112" s="61"/>
      <c r="F112" s="61"/>
      <c r="G112" s="64" t="s">
        <v>653</v>
      </c>
      <c r="H112" s="61" t="s">
        <v>1206</v>
      </c>
      <c r="I112" s="62">
        <v>4300000</v>
      </c>
      <c r="J112" s="62">
        <v>5000000</v>
      </c>
      <c r="K112" s="62">
        <v>4300000</v>
      </c>
      <c r="L112" s="62">
        <v>5000000</v>
      </c>
      <c r="M112" s="59">
        <v>5000000</v>
      </c>
      <c r="N112" s="53"/>
      <c r="O112" s="50"/>
    </row>
    <row r="113" spans="1:15" ht="18.75" x14ac:dyDescent="0.25">
      <c r="A113" s="56"/>
      <c r="B113" s="56"/>
      <c r="C113" s="74" t="s">
        <v>654</v>
      </c>
      <c r="D113" s="61"/>
      <c r="E113" s="61"/>
      <c r="F113" s="61"/>
      <c r="G113" s="64" t="s">
        <v>655</v>
      </c>
      <c r="H113" s="61" t="s">
        <v>1206</v>
      </c>
      <c r="I113" s="62">
        <v>4500000</v>
      </c>
      <c r="J113" s="62">
        <v>5400000</v>
      </c>
      <c r="K113" s="62">
        <v>4500000</v>
      </c>
      <c r="L113" s="62">
        <v>5400000</v>
      </c>
      <c r="M113" s="59">
        <v>5400000</v>
      </c>
      <c r="N113" s="53"/>
      <c r="O113" s="50"/>
    </row>
    <row r="114" spans="1:15" ht="18.75" x14ac:dyDescent="0.25">
      <c r="A114" s="56"/>
      <c r="B114" s="56"/>
      <c r="C114" s="74" t="s">
        <v>656</v>
      </c>
      <c r="D114" s="61"/>
      <c r="E114" s="61"/>
      <c r="F114" s="61"/>
      <c r="G114" s="64" t="s">
        <v>657</v>
      </c>
      <c r="H114" s="61" t="s">
        <v>1206</v>
      </c>
      <c r="I114" s="62">
        <v>6000000</v>
      </c>
      <c r="J114" s="62">
        <v>7200000</v>
      </c>
      <c r="K114" s="62">
        <v>6000000</v>
      </c>
      <c r="L114" s="62">
        <v>7200000</v>
      </c>
      <c r="M114" s="59">
        <v>7200000</v>
      </c>
      <c r="N114" s="53"/>
      <c r="O114" s="50"/>
    </row>
    <row r="115" spans="1:15" ht="18.75" x14ac:dyDescent="0.25">
      <c r="A115" s="56"/>
      <c r="B115" s="56"/>
      <c r="C115" s="74" t="s">
        <v>658</v>
      </c>
      <c r="D115" s="61"/>
      <c r="E115" s="61"/>
      <c r="F115" s="61"/>
      <c r="G115" s="64" t="s">
        <v>659</v>
      </c>
      <c r="H115" s="61" t="s">
        <v>1206</v>
      </c>
      <c r="I115" s="62">
        <v>4300000</v>
      </c>
      <c r="J115" s="62">
        <v>5000000</v>
      </c>
      <c r="K115" s="62">
        <v>4300000</v>
      </c>
      <c r="L115" s="62">
        <v>5000000</v>
      </c>
      <c r="M115" s="59">
        <v>5000000</v>
      </c>
      <c r="N115" s="53"/>
      <c r="O115" s="50"/>
    </row>
    <row r="116" spans="1:15" ht="18.75" x14ac:dyDescent="0.25">
      <c r="A116" s="56"/>
      <c r="B116" s="56"/>
      <c r="C116" s="74" t="s">
        <v>660</v>
      </c>
      <c r="D116" s="61"/>
      <c r="E116" s="61"/>
      <c r="F116" s="61"/>
      <c r="G116" s="64" t="s">
        <v>661</v>
      </c>
      <c r="H116" s="61" t="s">
        <v>1206</v>
      </c>
      <c r="I116" s="62">
        <v>3500000</v>
      </c>
      <c r="J116" s="62">
        <v>4000000</v>
      </c>
      <c r="K116" s="62">
        <v>3500000</v>
      </c>
      <c r="L116" s="62">
        <v>4000000</v>
      </c>
      <c r="M116" s="59">
        <v>4000000</v>
      </c>
      <c r="N116" s="53"/>
      <c r="O116" s="50"/>
    </row>
    <row r="117" spans="1:15" ht="18.75" x14ac:dyDescent="0.25">
      <c r="A117" s="56"/>
      <c r="B117" s="56"/>
      <c r="C117" s="74" t="s">
        <v>662</v>
      </c>
      <c r="D117" s="61"/>
      <c r="E117" s="61"/>
      <c r="F117" s="61"/>
      <c r="G117" s="64" t="s">
        <v>663</v>
      </c>
      <c r="H117" s="61" t="s">
        <v>1206</v>
      </c>
      <c r="I117" s="62">
        <v>5000000</v>
      </c>
      <c r="J117" s="62">
        <v>6000000</v>
      </c>
      <c r="K117" s="62">
        <v>5000000</v>
      </c>
      <c r="L117" s="62">
        <v>6000000</v>
      </c>
      <c r="M117" s="59">
        <v>6000000</v>
      </c>
      <c r="N117" s="53"/>
      <c r="O117" s="50"/>
    </row>
    <row r="118" spans="1:15" ht="18.75" x14ac:dyDescent="0.25">
      <c r="A118" s="56"/>
      <c r="B118" s="56"/>
      <c r="C118" s="74" t="s">
        <v>664</v>
      </c>
      <c r="D118" s="61"/>
      <c r="E118" s="61"/>
      <c r="F118" s="61"/>
      <c r="G118" s="64" t="s">
        <v>665</v>
      </c>
      <c r="H118" s="61" t="s">
        <v>1206</v>
      </c>
      <c r="I118" s="62">
        <v>5000000</v>
      </c>
      <c r="J118" s="62">
        <v>6000000</v>
      </c>
      <c r="K118" s="62">
        <v>5000000</v>
      </c>
      <c r="L118" s="62">
        <v>6000000</v>
      </c>
      <c r="M118" s="59">
        <v>6000000</v>
      </c>
      <c r="N118" s="53"/>
      <c r="O118" s="50"/>
    </row>
    <row r="119" spans="1:15" ht="18.75" x14ac:dyDescent="0.25">
      <c r="A119" s="56"/>
      <c r="B119" s="56"/>
      <c r="C119" s="74" t="s">
        <v>666</v>
      </c>
      <c r="D119" s="61"/>
      <c r="E119" s="61"/>
      <c r="F119" s="61"/>
      <c r="G119" s="64" t="s">
        <v>667</v>
      </c>
      <c r="H119" s="61" t="s">
        <v>1206</v>
      </c>
      <c r="I119" s="62">
        <v>4000000</v>
      </c>
      <c r="J119" s="62">
        <v>4400000</v>
      </c>
      <c r="K119" s="62">
        <v>4000000</v>
      </c>
      <c r="L119" s="62">
        <v>4400000</v>
      </c>
      <c r="M119" s="59">
        <v>4400000</v>
      </c>
      <c r="N119" s="53"/>
      <c r="O119" s="50"/>
    </row>
    <row r="120" spans="1:15" ht="15.75" x14ac:dyDescent="0.25">
      <c r="A120" s="56"/>
      <c r="B120" s="56"/>
      <c r="C120" s="74" t="s">
        <v>668</v>
      </c>
      <c r="D120" s="61"/>
      <c r="E120" s="61"/>
      <c r="F120" s="61"/>
      <c r="G120" s="64" t="s">
        <v>572</v>
      </c>
      <c r="H120" s="61"/>
      <c r="I120" s="62"/>
      <c r="J120" s="62"/>
      <c r="K120" s="72"/>
      <c r="L120" s="72"/>
      <c r="M120" s="59"/>
      <c r="N120" s="53"/>
      <c r="O120" s="50"/>
    </row>
    <row r="121" spans="1:15" ht="18.75" x14ac:dyDescent="0.25">
      <c r="A121" s="56"/>
      <c r="B121" s="56"/>
      <c r="C121" s="74"/>
      <c r="D121" s="61" t="s">
        <v>669</v>
      </c>
      <c r="E121" s="61"/>
      <c r="F121" s="61"/>
      <c r="G121" s="63" t="s">
        <v>509</v>
      </c>
      <c r="H121" s="61" t="s">
        <v>1206</v>
      </c>
      <c r="I121" s="62">
        <v>1700000</v>
      </c>
      <c r="J121" s="62">
        <v>2400000</v>
      </c>
      <c r="K121" s="62">
        <v>1700000</v>
      </c>
      <c r="L121" s="62">
        <v>2400000</v>
      </c>
      <c r="M121" s="59">
        <v>2400000</v>
      </c>
      <c r="N121" s="53"/>
      <c r="O121" s="50"/>
    </row>
    <row r="122" spans="1:15" ht="18.75" x14ac:dyDescent="0.25">
      <c r="A122" s="56"/>
      <c r="B122" s="56"/>
      <c r="C122" s="74"/>
      <c r="D122" s="61" t="s">
        <v>670</v>
      </c>
      <c r="E122" s="61"/>
      <c r="F122" s="61"/>
      <c r="G122" s="63" t="s">
        <v>564</v>
      </c>
      <c r="H122" s="61" t="s">
        <v>1206</v>
      </c>
      <c r="I122" s="62">
        <v>3300000</v>
      </c>
      <c r="J122" s="62">
        <v>4000000</v>
      </c>
      <c r="K122" s="62">
        <v>3300000</v>
      </c>
      <c r="L122" s="62">
        <v>4000000</v>
      </c>
      <c r="M122" s="59">
        <v>4000000</v>
      </c>
      <c r="N122" s="53"/>
      <c r="O122" s="50"/>
    </row>
    <row r="123" spans="1:15" ht="18.75" x14ac:dyDescent="0.25">
      <c r="A123" s="56"/>
      <c r="B123" s="56"/>
      <c r="C123" s="74"/>
      <c r="D123" s="61" t="s">
        <v>671</v>
      </c>
      <c r="E123" s="61"/>
      <c r="F123" s="61"/>
      <c r="G123" s="63" t="s">
        <v>566</v>
      </c>
      <c r="H123" s="61" t="s">
        <v>1206</v>
      </c>
      <c r="I123" s="62">
        <v>5600000</v>
      </c>
      <c r="J123" s="62">
        <v>6600000</v>
      </c>
      <c r="K123" s="62">
        <v>5600000</v>
      </c>
      <c r="L123" s="62">
        <v>6600000</v>
      </c>
      <c r="M123" s="59">
        <v>6600000</v>
      </c>
      <c r="N123" s="53"/>
      <c r="O123" s="50"/>
    </row>
    <row r="124" spans="1:15" ht="18.75" x14ac:dyDescent="0.25">
      <c r="A124" s="56"/>
      <c r="B124" s="56"/>
      <c r="C124" s="74"/>
      <c r="D124" s="61" t="s">
        <v>672</v>
      </c>
      <c r="E124" s="61"/>
      <c r="F124" s="61"/>
      <c r="G124" s="63" t="s">
        <v>513</v>
      </c>
      <c r="H124" s="61" t="s">
        <v>1206</v>
      </c>
      <c r="I124" s="62">
        <v>7700000</v>
      </c>
      <c r="J124" s="62">
        <v>8000000</v>
      </c>
      <c r="K124" s="62">
        <v>7700000</v>
      </c>
      <c r="L124" s="62">
        <v>8000000</v>
      </c>
      <c r="M124" s="59">
        <v>7850000</v>
      </c>
      <c r="N124" s="53"/>
      <c r="O124" s="50"/>
    </row>
    <row r="125" spans="1:15" ht="19.5" customHeight="1" x14ac:dyDescent="0.25">
      <c r="A125" s="56"/>
      <c r="B125" s="56" t="s">
        <v>266</v>
      </c>
      <c r="C125" s="74"/>
      <c r="D125" s="61"/>
      <c r="E125" s="61"/>
      <c r="F125" s="61"/>
      <c r="G125" s="64" t="s">
        <v>673</v>
      </c>
      <c r="H125" s="61"/>
      <c r="I125" s="62"/>
      <c r="J125" s="62"/>
      <c r="K125" s="62"/>
      <c r="L125" s="62"/>
      <c r="M125" s="59"/>
      <c r="N125" s="53"/>
      <c r="O125" s="50"/>
    </row>
    <row r="126" spans="1:15" ht="15.75" x14ac:dyDescent="0.25">
      <c r="A126" s="56"/>
      <c r="B126" s="56"/>
      <c r="C126" s="74" t="s">
        <v>674</v>
      </c>
      <c r="D126" s="61"/>
      <c r="E126" s="61"/>
      <c r="F126" s="61"/>
      <c r="G126" s="64" t="s">
        <v>675</v>
      </c>
      <c r="H126" s="61"/>
      <c r="I126" s="62"/>
      <c r="J126" s="62"/>
      <c r="K126" s="62"/>
      <c r="L126" s="62"/>
      <c r="M126" s="59"/>
      <c r="N126" s="53"/>
      <c r="O126" s="50"/>
    </row>
    <row r="127" spans="1:15" ht="18.75" x14ac:dyDescent="0.25">
      <c r="A127" s="56"/>
      <c r="B127" s="56"/>
      <c r="C127" s="74"/>
      <c r="D127" s="61" t="s">
        <v>676</v>
      </c>
      <c r="E127" s="61"/>
      <c r="F127" s="61"/>
      <c r="G127" s="63" t="s">
        <v>677</v>
      </c>
      <c r="H127" s="61" t="s">
        <v>1206</v>
      </c>
      <c r="I127" s="62">
        <v>1600000</v>
      </c>
      <c r="J127" s="62">
        <v>2000000</v>
      </c>
      <c r="K127" s="62">
        <v>1600000</v>
      </c>
      <c r="L127" s="62">
        <v>2000000</v>
      </c>
      <c r="M127" s="59">
        <v>2000000</v>
      </c>
      <c r="N127" s="53"/>
      <c r="O127" s="50"/>
    </row>
    <row r="128" spans="1:15" ht="18.75" x14ac:dyDescent="0.25">
      <c r="A128" s="56"/>
      <c r="B128" s="56"/>
      <c r="C128" s="74"/>
      <c r="D128" s="61" t="s">
        <v>678</v>
      </c>
      <c r="E128" s="61"/>
      <c r="F128" s="61"/>
      <c r="G128" s="63" t="s">
        <v>679</v>
      </c>
      <c r="H128" s="61" t="s">
        <v>1206</v>
      </c>
      <c r="I128" s="62">
        <v>2800000</v>
      </c>
      <c r="J128" s="62">
        <v>3600000</v>
      </c>
      <c r="K128" s="62">
        <v>2800000</v>
      </c>
      <c r="L128" s="62">
        <v>3600000</v>
      </c>
      <c r="M128" s="59">
        <v>3600000</v>
      </c>
      <c r="N128" s="53"/>
      <c r="O128" s="50"/>
    </row>
    <row r="129" spans="1:15" ht="18.75" x14ac:dyDescent="0.25">
      <c r="A129" s="56"/>
      <c r="B129" s="56"/>
      <c r="C129" s="74" t="s">
        <v>680</v>
      </c>
      <c r="D129" s="61"/>
      <c r="E129" s="61"/>
      <c r="F129" s="61"/>
      <c r="G129" s="64" t="s">
        <v>681</v>
      </c>
      <c r="H129" s="61" t="s">
        <v>1206</v>
      </c>
      <c r="I129" s="62">
        <v>3500000</v>
      </c>
      <c r="J129" s="62">
        <v>4000000</v>
      </c>
      <c r="K129" s="62">
        <v>3500000</v>
      </c>
      <c r="L129" s="62">
        <v>4000000</v>
      </c>
      <c r="M129" s="59">
        <v>4000000</v>
      </c>
      <c r="N129" s="53"/>
      <c r="O129" s="50"/>
    </row>
    <row r="130" spans="1:15" ht="18.75" x14ac:dyDescent="0.25">
      <c r="A130" s="56"/>
      <c r="B130" s="56"/>
      <c r="C130" s="74" t="s">
        <v>682</v>
      </c>
      <c r="D130" s="61"/>
      <c r="E130" s="61"/>
      <c r="F130" s="61"/>
      <c r="G130" s="64" t="s">
        <v>683</v>
      </c>
      <c r="H130" s="61" t="s">
        <v>1206</v>
      </c>
      <c r="I130" s="62">
        <v>2100000</v>
      </c>
      <c r="J130" s="62">
        <v>2600000</v>
      </c>
      <c r="K130" s="62">
        <v>2100000</v>
      </c>
      <c r="L130" s="62">
        <v>2600000</v>
      </c>
      <c r="M130" s="59">
        <v>2600000</v>
      </c>
      <c r="N130" s="53"/>
      <c r="O130" s="50"/>
    </row>
    <row r="131" spans="1:15" ht="18.75" x14ac:dyDescent="0.25">
      <c r="A131" s="56"/>
      <c r="B131" s="56"/>
      <c r="C131" s="74" t="s">
        <v>684</v>
      </c>
      <c r="D131" s="61"/>
      <c r="E131" s="61"/>
      <c r="F131" s="61"/>
      <c r="G131" s="64" t="s">
        <v>685</v>
      </c>
      <c r="H131" s="61" t="s">
        <v>1206</v>
      </c>
      <c r="I131" s="62">
        <v>3000000</v>
      </c>
      <c r="J131" s="62">
        <v>3600000</v>
      </c>
      <c r="K131" s="62">
        <v>3000000</v>
      </c>
      <c r="L131" s="62">
        <v>3600000</v>
      </c>
      <c r="M131" s="59">
        <v>3600000</v>
      </c>
      <c r="N131" s="53"/>
      <c r="O131" s="50"/>
    </row>
    <row r="132" spans="1:15" ht="18.75" x14ac:dyDescent="0.25">
      <c r="A132" s="56"/>
      <c r="B132" s="56"/>
      <c r="C132" s="74" t="s">
        <v>686</v>
      </c>
      <c r="D132" s="61"/>
      <c r="E132" s="61"/>
      <c r="F132" s="61"/>
      <c r="G132" s="64" t="s">
        <v>687</v>
      </c>
      <c r="H132" s="61" t="s">
        <v>1206</v>
      </c>
      <c r="I132" s="62">
        <v>6000000</v>
      </c>
      <c r="J132" s="62">
        <v>7000000</v>
      </c>
      <c r="K132" s="62">
        <v>6000000</v>
      </c>
      <c r="L132" s="62">
        <v>7000000</v>
      </c>
      <c r="M132" s="59">
        <v>6500000</v>
      </c>
      <c r="N132" s="53"/>
      <c r="O132" s="50"/>
    </row>
    <row r="133" spans="1:15" ht="18.75" x14ac:dyDescent="0.25">
      <c r="A133" s="56"/>
      <c r="B133" s="56"/>
      <c r="C133" s="74" t="s">
        <v>688</v>
      </c>
      <c r="D133" s="61"/>
      <c r="E133" s="61"/>
      <c r="F133" s="61"/>
      <c r="G133" s="64" t="s">
        <v>689</v>
      </c>
      <c r="H133" s="61" t="s">
        <v>1206</v>
      </c>
      <c r="I133" s="62">
        <v>6000000</v>
      </c>
      <c r="J133" s="62">
        <v>7000000</v>
      </c>
      <c r="K133" s="62">
        <v>6000000</v>
      </c>
      <c r="L133" s="62">
        <v>7000000</v>
      </c>
      <c r="M133" s="59">
        <v>6500000</v>
      </c>
      <c r="N133" s="53"/>
      <c r="O133" s="50"/>
    </row>
    <row r="134" spans="1:15" ht="18.75" x14ac:dyDescent="0.25">
      <c r="A134" s="56"/>
      <c r="B134" s="56"/>
      <c r="C134" s="74" t="s">
        <v>690</v>
      </c>
      <c r="D134" s="61"/>
      <c r="E134" s="61"/>
      <c r="F134" s="61"/>
      <c r="G134" s="64" t="s">
        <v>691</v>
      </c>
      <c r="H134" s="61" t="s">
        <v>1206</v>
      </c>
      <c r="I134" s="62">
        <v>1100000</v>
      </c>
      <c r="J134" s="62">
        <v>1200000</v>
      </c>
      <c r="K134" s="62">
        <v>1100000</v>
      </c>
      <c r="L134" s="62">
        <v>1200000</v>
      </c>
      <c r="M134" s="59">
        <v>1200000</v>
      </c>
      <c r="N134" s="53"/>
      <c r="O134" s="50"/>
    </row>
    <row r="135" spans="1:15" ht="18.75" x14ac:dyDescent="0.25">
      <c r="A135" s="56"/>
      <c r="B135" s="56"/>
      <c r="C135" s="74" t="s">
        <v>692</v>
      </c>
      <c r="D135" s="61"/>
      <c r="E135" s="61"/>
      <c r="F135" s="61"/>
      <c r="G135" s="64" t="s">
        <v>693</v>
      </c>
      <c r="H135" s="61" t="s">
        <v>1206</v>
      </c>
      <c r="I135" s="62">
        <v>3000000</v>
      </c>
      <c r="J135" s="62">
        <v>3500000</v>
      </c>
      <c r="K135" s="62">
        <v>3000000</v>
      </c>
      <c r="L135" s="62">
        <v>3500000</v>
      </c>
      <c r="M135" s="59">
        <v>3500000</v>
      </c>
      <c r="N135" s="53"/>
      <c r="O135" s="50"/>
    </row>
    <row r="136" spans="1:15" ht="18.75" x14ac:dyDescent="0.25">
      <c r="A136" s="56"/>
      <c r="B136" s="56"/>
      <c r="C136" s="74" t="s">
        <v>694</v>
      </c>
      <c r="D136" s="61"/>
      <c r="E136" s="61"/>
      <c r="F136" s="61"/>
      <c r="G136" s="64" t="s">
        <v>695</v>
      </c>
      <c r="H136" s="61" t="s">
        <v>1206</v>
      </c>
      <c r="I136" s="62">
        <v>3000000</v>
      </c>
      <c r="J136" s="62">
        <v>3500000</v>
      </c>
      <c r="K136" s="62">
        <v>3000000</v>
      </c>
      <c r="L136" s="62">
        <v>3500000</v>
      </c>
      <c r="M136" s="59">
        <v>3500000</v>
      </c>
      <c r="N136" s="53"/>
      <c r="O136" s="50"/>
    </row>
    <row r="137" spans="1:15" ht="18.75" x14ac:dyDescent="0.25">
      <c r="A137" s="56"/>
      <c r="B137" s="56"/>
      <c r="C137" s="74" t="s">
        <v>696</v>
      </c>
      <c r="D137" s="61"/>
      <c r="E137" s="61"/>
      <c r="F137" s="61"/>
      <c r="G137" s="64" t="s">
        <v>697</v>
      </c>
      <c r="H137" s="61" t="s">
        <v>1206</v>
      </c>
      <c r="I137" s="62">
        <v>2500000</v>
      </c>
      <c r="J137" s="62">
        <v>2800000</v>
      </c>
      <c r="K137" s="62">
        <v>2500000</v>
      </c>
      <c r="L137" s="62">
        <v>2800000</v>
      </c>
      <c r="M137" s="59">
        <v>2800000</v>
      </c>
      <c r="N137" s="53"/>
      <c r="O137" s="50"/>
    </row>
    <row r="138" spans="1:15" ht="18.75" x14ac:dyDescent="0.25">
      <c r="A138" s="56"/>
      <c r="B138" s="56"/>
      <c r="C138" s="74" t="s">
        <v>698</v>
      </c>
      <c r="D138" s="61"/>
      <c r="E138" s="61"/>
      <c r="F138" s="61"/>
      <c r="G138" s="64" t="s">
        <v>699</v>
      </c>
      <c r="H138" s="61" t="s">
        <v>1206</v>
      </c>
      <c r="I138" s="62">
        <v>4500000</v>
      </c>
      <c r="J138" s="62">
        <v>5400000</v>
      </c>
      <c r="K138" s="62">
        <v>4500000</v>
      </c>
      <c r="L138" s="62">
        <v>5400000</v>
      </c>
      <c r="M138" s="59">
        <v>4950000</v>
      </c>
      <c r="N138" s="53"/>
      <c r="O138" s="50"/>
    </row>
    <row r="139" spans="1:15" ht="18.75" x14ac:dyDescent="0.25">
      <c r="A139" s="56"/>
      <c r="B139" s="56"/>
      <c r="C139" s="74" t="s">
        <v>700</v>
      </c>
      <c r="D139" s="61"/>
      <c r="E139" s="61"/>
      <c r="F139" s="61"/>
      <c r="G139" s="64" t="s">
        <v>701</v>
      </c>
      <c r="H139" s="61" t="s">
        <v>1206</v>
      </c>
      <c r="I139" s="62">
        <v>2900000</v>
      </c>
      <c r="J139" s="62">
        <v>3300000</v>
      </c>
      <c r="K139" s="62">
        <v>2900000</v>
      </c>
      <c r="L139" s="62">
        <v>3300000</v>
      </c>
      <c r="M139" s="59">
        <v>3300000</v>
      </c>
      <c r="N139" s="53"/>
      <c r="O139" s="50"/>
    </row>
    <row r="140" spans="1:15" ht="15.75" x14ac:dyDescent="0.25">
      <c r="A140" s="56"/>
      <c r="B140" s="56"/>
      <c r="C140" s="74" t="s">
        <v>702</v>
      </c>
      <c r="D140" s="61"/>
      <c r="E140" s="61"/>
      <c r="F140" s="61"/>
      <c r="G140" s="64" t="s">
        <v>703</v>
      </c>
      <c r="H140" s="61"/>
      <c r="I140" s="62"/>
      <c r="J140" s="62"/>
      <c r="K140" s="72"/>
      <c r="L140" s="72"/>
      <c r="M140" s="59"/>
      <c r="N140" s="53"/>
      <c r="O140" s="50"/>
    </row>
    <row r="141" spans="1:15" ht="18.75" x14ac:dyDescent="0.25">
      <c r="A141" s="56"/>
      <c r="B141" s="56"/>
      <c r="C141" s="74"/>
      <c r="D141" s="61" t="s">
        <v>704</v>
      </c>
      <c r="E141" s="61"/>
      <c r="F141" s="61"/>
      <c r="G141" s="63" t="s">
        <v>705</v>
      </c>
      <c r="H141" s="61" t="s">
        <v>1206</v>
      </c>
      <c r="I141" s="62">
        <v>1800000</v>
      </c>
      <c r="J141" s="62">
        <v>2100000</v>
      </c>
      <c r="K141" s="62">
        <v>1800000</v>
      </c>
      <c r="L141" s="62">
        <v>2100000</v>
      </c>
      <c r="M141" s="59">
        <v>2100000</v>
      </c>
      <c r="N141" s="53"/>
      <c r="O141" s="50"/>
    </row>
    <row r="142" spans="1:15" ht="18.75" x14ac:dyDescent="0.25">
      <c r="A142" s="56"/>
      <c r="B142" s="56"/>
      <c r="C142" s="74"/>
      <c r="D142" s="61" t="s">
        <v>706</v>
      </c>
      <c r="E142" s="61"/>
      <c r="F142" s="61"/>
      <c r="G142" s="63" t="s">
        <v>707</v>
      </c>
      <c r="H142" s="61" t="s">
        <v>1206</v>
      </c>
      <c r="I142" s="62">
        <v>3500000</v>
      </c>
      <c r="J142" s="62">
        <v>4100000</v>
      </c>
      <c r="K142" s="62">
        <v>3500000</v>
      </c>
      <c r="L142" s="62">
        <v>4100000</v>
      </c>
      <c r="M142" s="59">
        <v>4100000</v>
      </c>
      <c r="N142" s="53"/>
      <c r="O142" s="50"/>
    </row>
    <row r="143" spans="1:15" ht="18.75" x14ac:dyDescent="0.25">
      <c r="A143" s="56"/>
      <c r="B143" s="56"/>
      <c r="C143" s="74" t="s">
        <v>708</v>
      </c>
      <c r="D143" s="61"/>
      <c r="E143" s="61"/>
      <c r="F143" s="61"/>
      <c r="G143" s="64" t="s">
        <v>709</v>
      </c>
      <c r="H143" s="61" t="s">
        <v>1206</v>
      </c>
      <c r="I143" s="62">
        <v>6000000</v>
      </c>
      <c r="J143" s="62">
        <v>7000000</v>
      </c>
      <c r="K143" s="62">
        <v>6000000</v>
      </c>
      <c r="L143" s="62">
        <v>7000000</v>
      </c>
      <c r="M143" s="59">
        <v>6500000</v>
      </c>
      <c r="N143" s="53"/>
      <c r="O143" s="50"/>
    </row>
    <row r="144" spans="1:15" ht="15.75" x14ac:dyDescent="0.25">
      <c r="A144" s="56"/>
      <c r="B144" s="56"/>
      <c r="C144" s="74" t="s">
        <v>710</v>
      </c>
      <c r="D144" s="61"/>
      <c r="E144" s="61"/>
      <c r="F144" s="61"/>
      <c r="G144" s="64" t="s">
        <v>572</v>
      </c>
      <c r="H144" s="61"/>
      <c r="I144" s="62"/>
      <c r="J144" s="62"/>
      <c r="K144" s="72"/>
      <c r="L144" s="72"/>
      <c r="M144" s="59"/>
      <c r="N144" s="53"/>
      <c r="O144" s="50"/>
    </row>
    <row r="145" spans="1:15" ht="18.75" x14ac:dyDescent="0.25">
      <c r="A145" s="56"/>
      <c r="B145" s="56"/>
      <c r="C145" s="74"/>
      <c r="D145" s="61" t="s">
        <v>711</v>
      </c>
      <c r="E145" s="61"/>
      <c r="F145" s="61"/>
      <c r="G145" s="63" t="s">
        <v>509</v>
      </c>
      <c r="H145" s="61" t="s">
        <v>1206</v>
      </c>
      <c r="I145" s="62">
        <v>1300000</v>
      </c>
      <c r="J145" s="62">
        <v>1800000</v>
      </c>
      <c r="K145" s="62">
        <v>1300000</v>
      </c>
      <c r="L145" s="62">
        <v>1800000</v>
      </c>
      <c r="M145" s="59">
        <v>1800000</v>
      </c>
      <c r="N145" s="53"/>
      <c r="O145" s="50"/>
    </row>
    <row r="146" spans="1:15" ht="18.75" x14ac:dyDescent="0.25">
      <c r="A146" s="56"/>
      <c r="B146" s="56"/>
      <c r="C146" s="74"/>
      <c r="D146" s="61" t="s">
        <v>712</v>
      </c>
      <c r="E146" s="61"/>
      <c r="F146" s="61"/>
      <c r="G146" s="63" t="s">
        <v>564</v>
      </c>
      <c r="H146" s="61" t="s">
        <v>1206</v>
      </c>
      <c r="I146" s="62">
        <v>2500000</v>
      </c>
      <c r="J146" s="62">
        <v>3200000</v>
      </c>
      <c r="K146" s="62">
        <v>2500000</v>
      </c>
      <c r="L146" s="62">
        <v>3200000</v>
      </c>
      <c r="M146" s="59">
        <v>3200000</v>
      </c>
      <c r="N146" s="53"/>
      <c r="O146" s="50"/>
    </row>
    <row r="147" spans="1:15" ht="18.75" x14ac:dyDescent="0.25">
      <c r="A147" s="56"/>
      <c r="B147" s="56"/>
      <c r="C147" s="74"/>
      <c r="D147" s="61" t="s">
        <v>959</v>
      </c>
      <c r="E147" s="61"/>
      <c r="F147" s="61"/>
      <c r="G147" s="63" t="s">
        <v>566</v>
      </c>
      <c r="H147" s="61" t="s">
        <v>1206</v>
      </c>
      <c r="I147" s="62">
        <v>3900000</v>
      </c>
      <c r="J147" s="62">
        <v>4200000</v>
      </c>
      <c r="K147" s="62">
        <v>3900000</v>
      </c>
      <c r="L147" s="62">
        <v>4200000</v>
      </c>
      <c r="M147" s="59">
        <v>4200000</v>
      </c>
      <c r="N147" s="53"/>
      <c r="O147" s="50"/>
    </row>
    <row r="148" spans="1:15" ht="18.75" x14ac:dyDescent="0.25">
      <c r="A148" s="56"/>
      <c r="B148" s="56"/>
      <c r="C148" s="74"/>
      <c r="D148" s="61" t="s">
        <v>713</v>
      </c>
      <c r="E148" s="61"/>
      <c r="F148" s="61"/>
      <c r="G148" s="63" t="s">
        <v>513</v>
      </c>
      <c r="H148" s="61" t="s">
        <v>1206</v>
      </c>
      <c r="I148" s="62">
        <v>5200000</v>
      </c>
      <c r="J148" s="62">
        <v>6000000</v>
      </c>
      <c r="K148" s="62">
        <v>5200000</v>
      </c>
      <c r="L148" s="62">
        <v>6000000</v>
      </c>
      <c r="M148" s="59">
        <v>5600000</v>
      </c>
      <c r="N148" s="53"/>
      <c r="O148" s="50"/>
    </row>
    <row r="149" spans="1:15" ht="33" customHeight="1" x14ac:dyDescent="0.25">
      <c r="A149" s="56"/>
      <c r="B149" s="56" t="s">
        <v>714</v>
      </c>
      <c r="C149" s="74"/>
      <c r="D149" s="61"/>
      <c r="E149" s="61"/>
      <c r="F149" s="61"/>
      <c r="G149" s="64" t="s">
        <v>960</v>
      </c>
      <c r="H149" s="61"/>
      <c r="I149" s="62"/>
      <c r="J149" s="62"/>
      <c r="K149" s="62"/>
      <c r="L149" s="62"/>
      <c r="M149" s="59"/>
      <c r="N149" s="53"/>
      <c r="O149" s="50"/>
    </row>
    <row r="150" spans="1:15" ht="20.25" customHeight="1" x14ac:dyDescent="0.25">
      <c r="A150" s="56"/>
      <c r="B150" s="56"/>
      <c r="C150" s="74" t="s">
        <v>715</v>
      </c>
      <c r="D150" s="61"/>
      <c r="E150" s="61"/>
      <c r="F150" s="61"/>
      <c r="G150" s="64" t="s">
        <v>716</v>
      </c>
      <c r="H150" s="61"/>
      <c r="I150" s="62"/>
      <c r="J150" s="62"/>
      <c r="K150" s="62"/>
      <c r="L150" s="62"/>
      <c r="M150" s="59"/>
      <c r="N150" s="53"/>
      <c r="O150" s="50"/>
    </row>
    <row r="151" spans="1:15" ht="18.75" x14ac:dyDescent="0.25">
      <c r="A151" s="56"/>
      <c r="B151" s="56"/>
      <c r="C151" s="74"/>
      <c r="D151" s="61" t="s">
        <v>717</v>
      </c>
      <c r="E151" s="61"/>
      <c r="F151" s="61"/>
      <c r="G151" s="63" t="s">
        <v>718</v>
      </c>
      <c r="H151" s="61" t="s">
        <v>1206</v>
      </c>
      <c r="I151" s="62">
        <v>5000000</v>
      </c>
      <c r="J151" s="62">
        <v>6000000</v>
      </c>
      <c r="K151" s="62">
        <v>5000000</v>
      </c>
      <c r="L151" s="62">
        <v>6000000</v>
      </c>
      <c r="M151" s="59">
        <v>5500000</v>
      </c>
      <c r="N151" s="53"/>
      <c r="O151" s="50"/>
    </row>
    <row r="152" spans="1:15" ht="18.75" x14ac:dyDescent="0.25">
      <c r="A152" s="56"/>
      <c r="B152" s="56"/>
      <c r="C152" s="74"/>
      <c r="D152" s="61" t="s">
        <v>719</v>
      </c>
      <c r="E152" s="61"/>
      <c r="F152" s="61"/>
      <c r="G152" s="63" t="s">
        <v>720</v>
      </c>
      <c r="H152" s="61" t="s">
        <v>1206</v>
      </c>
      <c r="I152" s="62">
        <v>2300000</v>
      </c>
      <c r="J152" s="62">
        <v>2800000</v>
      </c>
      <c r="K152" s="62">
        <v>2300000</v>
      </c>
      <c r="L152" s="62">
        <v>2800000</v>
      </c>
      <c r="M152" s="59">
        <v>2800000</v>
      </c>
      <c r="N152" s="53"/>
      <c r="O152" s="50"/>
    </row>
    <row r="153" spans="1:15" ht="18.75" x14ac:dyDescent="0.25">
      <c r="A153" s="56"/>
      <c r="B153" s="56"/>
      <c r="C153" s="74"/>
      <c r="D153" s="61" t="s">
        <v>721</v>
      </c>
      <c r="E153" s="61"/>
      <c r="F153" s="61"/>
      <c r="G153" s="63" t="s">
        <v>1016</v>
      </c>
      <c r="H153" s="61" t="s">
        <v>1206</v>
      </c>
      <c r="I153" s="62">
        <v>3400000</v>
      </c>
      <c r="J153" s="62">
        <v>3600000</v>
      </c>
      <c r="K153" s="62">
        <v>3400000</v>
      </c>
      <c r="L153" s="62">
        <v>3600000</v>
      </c>
      <c r="M153" s="59">
        <v>3600000</v>
      </c>
      <c r="N153" s="53"/>
      <c r="O153" s="50"/>
    </row>
    <row r="154" spans="1:15" ht="18.75" x14ac:dyDescent="0.25">
      <c r="A154" s="56"/>
      <c r="B154" s="56"/>
      <c r="C154" s="74"/>
      <c r="D154" s="61" t="s">
        <v>722</v>
      </c>
      <c r="E154" s="61"/>
      <c r="F154" s="61"/>
      <c r="G154" s="63" t="s">
        <v>723</v>
      </c>
      <c r="H154" s="61" t="s">
        <v>1206</v>
      </c>
      <c r="I154" s="62">
        <v>3800000</v>
      </c>
      <c r="J154" s="62">
        <v>4500000</v>
      </c>
      <c r="K154" s="62">
        <v>3800000</v>
      </c>
      <c r="L154" s="62">
        <v>4500000</v>
      </c>
      <c r="M154" s="59">
        <v>4150000</v>
      </c>
      <c r="N154" s="53"/>
      <c r="O154" s="50"/>
    </row>
    <row r="155" spans="1:15" ht="18.75" x14ac:dyDescent="0.25">
      <c r="A155" s="56"/>
      <c r="B155" s="56"/>
      <c r="C155" s="74"/>
      <c r="D155" s="61" t="s">
        <v>724</v>
      </c>
      <c r="E155" s="61"/>
      <c r="F155" s="61"/>
      <c r="G155" s="63" t="s">
        <v>725</v>
      </c>
      <c r="H155" s="61" t="s">
        <v>1206</v>
      </c>
      <c r="I155" s="62">
        <v>3400000</v>
      </c>
      <c r="J155" s="62">
        <v>3600000</v>
      </c>
      <c r="K155" s="62">
        <v>3400000</v>
      </c>
      <c r="L155" s="62">
        <v>3600000</v>
      </c>
      <c r="M155" s="59">
        <v>3600000</v>
      </c>
      <c r="N155" s="53"/>
      <c r="O155" s="50"/>
    </row>
    <row r="156" spans="1:15" ht="18.75" x14ac:dyDescent="0.25">
      <c r="A156" s="56"/>
      <c r="B156" s="56"/>
      <c r="C156" s="74"/>
      <c r="D156" s="61" t="s">
        <v>726</v>
      </c>
      <c r="E156" s="61"/>
      <c r="F156" s="61"/>
      <c r="G156" s="63" t="s">
        <v>727</v>
      </c>
      <c r="H156" s="61" t="s">
        <v>1206</v>
      </c>
      <c r="I156" s="62">
        <v>3200000</v>
      </c>
      <c r="J156" s="62">
        <v>3500000</v>
      </c>
      <c r="K156" s="62">
        <v>3200000</v>
      </c>
      <c r="L156" s="62">
        <v>3500000</v>
      </c>
      <c r="M156" s="59">
        <v>3500000</v>
      </c>
      <c r="N156" s="53"/>
      <c r="O156" s="50"/>
    </row>
    <row r="157" spans="1:15" ht="18.75" x14ac:dyDescent="0.25">
      <c r="A157" s="56"/>
      <c r="B157" s="56"/>
      <c r="C157" s="74"/>
      <c r="D157" s="61" t="s">
        <v>728</v>
      </c>
      <c r="E157" s="61"/>
      <c r="F157" s="61"/>
      <c r="G157" s="63" t="s">
        <v>729</v>
      </c>
      <c r="H157" s="61" t="s">
        <v>1206</v>
      </c>
      <c r="I157" s="62">
        <v>3000000</v>
      </c>
      <c r="J157" s="62">
        <v>3600000</v>
      </c>
      <c r="K157" s="62">
        <v>3000000</v>
      </c>
      <c r="L157" s="62">
        <v>3600000</v>
      </c>
      <c r="M157" s="59">
        <v>3600000</v>
      </c>
      <c r="N157" s="53"/>
      <c r="O157" s="50"/>
    </row>
    <row r="158" spans="1:15" ht="18.75" x14ac:dyDescent="0.25">
      <c r="A158" s="56"/>
      <c r="B158" s="56"/>
      <c r="C158" s="74"/>
      <c r="D158" s="61" t="s">
        <v>730</v>
      </c>
      <c r="E158" s="61"/>
      <c r="F158" s="61"/>
      <c r="G158" s="63" t="s">
        <v>1175</v>
      </c>
      <c r="H158" s="61" t="s">
        <v>1206</v>
      </c>
      <c r="I158" s="62">
        <v>4500000</v>
      </c>
      <c r="J158" s="62">
        <v>5400000</v>
      </c>
      <c r="K158" s="62">
        <v>4500000</v>
      </c>
      <c r="L158" s="62">
        <v>5400000</v>
      </c>
      <c r="M158" s="59">
        <v>4950000</v>
      </c>
      <c r="N158" s="53"/>
      <c r="O158" s="50"/>
    </row>
    <row r="159" spans="1:15" ht="30" customHeight="1" x14ac:dyDescent="0.25">
      <c r="A159" s="56"/>
      <c r="B159" s="56"/>
      <c r="C159" s="74"/>
      <c r="D159" s="61" t="s">
        <v>731</v>
      </c>
      <c r="E159" s="61"/>
      <c r="F159" s="61"/>
      <c r="G159" s="63" t="s">
        <v>732</v>
      </c>
      <c r="H159" s="61" t="s">
        <v>1206</v>
      </c>
      <c r="I159" s="62">
        <v>1900000</v>
      </c>
      <c r="J159" s="62">
        <v>2200000</v>
      </c>
      <c r="K159" s="62">
        <v>1900000</v>
      </c>
      <c r="L159" s="62">
        <v>2200000</v>
      </c>
      <c r="M159" s="59">
        <v>2200000</v>
      </c>
      <c r="N159" s="53"/>
      <c r="O159" s="50"/>
    </row>
    <row r="160" spans="1:15" ht="18.75" x14ac:dyDescent="0.25">
      <c r="A160" s="56"/>
      <c r="B160" s="56"/>
      <c r="C160" s="74"/>
      <c r="D160" s="61" t="s">
        <v>733</v>
      </c>
      <c r="E160" s="61"/>
      <c r="F160" s="61"/>
      <c r="G160" s="63" t="s">
        <v>734</v>
      </c>
      <c r="H160" s="61" t="s">
        <v>1206</v>
      </c>
      <c r="I160" s="62">
        <v>4500000</v>
      </c>
      <c r="J160" s="62">
        <v>5400000</v>
      </c>
      <c r="K160" s="62">
        <v>4500000</v>
      </c>
      <c r="L160" s="62">
        <v>5400000</v>
      </c>
      <c r="M160" s="59">
        <v>4950000</v>
      </c>
      <c r="N160" s="53"/>
      <c r="O160" s="50"/>
    </row>
    <row r="161" spans="1:15" ht="18.75" customHeight="1" x14ac:dyDescent="0.25">
      <c r="A161" s="56"/>
      <c r="B161" s="56"/>
      <c r="C161" s="74"/>
      <c r="D161" s="61" t="s">
        <v>735</v>
      </c>
      <c r="E161" s="61"/>
      <c r="F161" s="61"/>
      <c r="G161" s="63" t="s">
        <v>736</v>
      </c>
      <c r="H161" s="61" t="s">
        <v>1206</v>
      </c>
      <c r="I161" s="62">
        <v>700000</v>
      </c>
      <c r="J161" s="62">
        <v>900000</v>
      </c>
      <c r="K161" s="62">
        <v>700000</v>
      </c>
      <c r="L161" s="62">
        <v>900000</v>
      </c>
      <c r="M161" s="59">
        <v>900000</v>
      </c>
      <c r="N161" s="53"/>
      <c r="O161" s="50"/>
    </row>
    <row r="162" spans="1:15" ht="18.75" x14ac:dyDescent="0.25">
      <c r="A162" s="56"/>
      <c r="B162" s="56"/>
      <c r="C162" s="74"/>
      <c r="D162" s="61" t="s">
        <v>737</v>
      </c>
      <c r="E162" s="61"/>
      <c r="F162" s="61"/>
      <c r="G162" s="63" t="s">
        <v>738</v>
      </c>
      <c r="H162" s="61" t="s">
        <v>1206</v>
      </c>
      <c r="I162" s="62">
        <v>3000000</v>
      </c>
      <c r="J162" s="62">
        <v>3500000</v>
      </c>
      <c r="K162" s="62">
        <v>3000000</v>
      </c>
      <c r="L162" s="62">
        <v>3500000</v>
      </c>
      <c r="M162" s="59">
        <v>3500000</v>
      </c>
      <c r="N162" s="53"/>
      <c r="O162" s="50"/>
    </row>
    <row r="163" spans="1:15" ht="15.75" x14ac:dyDescent="0.25">
      <c r="A163" s="56"/>
      <c r="B163" s="56"/>
      <c r="C163" s="74"/>
      <c r="D163" s="61" t="s">
        <v>739</v>
      </c>
      <c r="E163" s="61"/>
      <c r="F163" s="61"/>
      <c r="G163" s="63" t="s">
        <v>572</v>
      </c>
      <c r="H163" s="61"/>
      <c r="I163" s="62"/>
      <c r="J163" s="62"/>
      <c r="K163" s="72"/>
      <c r="L163" s="72"/>
      <c r="M163" s="59"/>
      <c r="N163" s="53"/>
      <c r="O163" s="50"/>
    </row>
    <row r="164" spans="1:15" ht="24.75" customHeight="1" x14ac:dyDescent="0.25">
      <c r="A164" s="56"/>
      <c r="B164" s="56"/>
      <c r="C164" s="74"/>
      <c r="D164" s="61"/>
      <c r="E164" s="61" t="s">
        <v>740</v>
      </c>
      <c r="F164" s="61"/>
      <c r="G164" s="66" t="s">
        <v>509</v>
      </c>
      <c r="H164" s="61" t="s">
        <v>1206</v>
      </c>
      <c r="I164" s="62">
        <v>1260000</v>
      </c>
      <c r="J164" s="62">
        <v>1800000</v>
      </c>
      <c r="K164" s="62">
        <v>1260000</v>
      </c>
      <c r="L164" s="62">
        <v>1800000</v>
      </c>
      <c r="M164" s="59">
        <v>1800000</v>
      </c>
      <c r="N164" s="53"/>
      <c r="O164" s="50"/>
    </row>
    <row r="165" spans="1:15" ht="25.5" customHeight="1" x14ac:dyDescent="0.25">
      <c r="A165" s="56"/>
      <c r="B165" s="56"/>
      <c r="C165" s="74"/>
      <c r="D165" s="61"/>
      <c r="E165" s="61" t="s">
        <v>741</v>
      </c>
      <c r="F165" s="61"/>
      <c r="G165" s="66" t="s">
        <v>511</v>
      </c>
      <c r="H165" s="61" t="s">
        <v>1206</v>
      </c>
      <c r="I165" s="62">
        <v>2500000</v>
      </c>
      <c r="J165" s="62">
        <v>3000000</v>
      </c>
      <c r="K165" s="62">
        <v>2500000</v>
      </c>
      <c r="L165" s="62">
        <v>3000000</v>
      </c>
      <c r="M165" s="59">
        <v>3000000</v>
      </c>
      <c r="N165" s="53"/>
      <c r="O165" s="50"/>
    </row>
    <row r="166" spans="1:15" ht="24" customHeight="1" x14ac:dyDescent="0.25">
      <c r="A166" s="56"/>
      <c r="B166" s="56"/>
      <c r="C166" s="74"/>
      <c r="D166" s="61"/>
      <c r="E166" s="61" t="s">
        <v>742</v>
      </c>
      <c r="F166" s="61"/>
      <c r="G166" s="66" t="s">
        <v>743</v>
      </c>
      <c r="H166" s="61" t="s">
        <v>1206</v>
      </c>
      <c r="I166" s="62">
        <v>4400000</v>
      </c>
      <c r="J166" s="62">
        <v>5500000</v>
      </c>
      <c r="K166" s="62">
        <v>4400000</v>
      </c>
      <c r="L166" s="62">
        <v>5500000</v>
      </c>
      <c r="M166" s="59">
        <v>4950000</v>
      </c>
      <c r="N166" s="53"/>
      <c r="O166" s="50"/>
    </row>
    <row r="167" spans="1:15" ht="18" customHeight="1" x14ac:dyDescent="0.25">
      <c r="A167" s="56"/>
      <c r="B167" s="56"/>
      <c r="C167" s="74" t="s">
        <v>744</v>
      </c>
      <c r="D167" s="61"/>
      <c r="E167" s="61"/>
      <c r="F167" s="61"/>
      <c r="G167" s="64" t="s">
        <v>745</v>
      </c>
      <c r="H167" s="61"/>
      <c r="I167" s="62"/>
      <c r="J167" s="62"/>
      <c r="K167" s="72"/>
      <c r="L167" s="72"/>
      <c r="M167" s="59"/>
      <c r="N167" s="53"/>
      <c r="O167" s="50"/>
    </row>
    <row r="168" spans="1:15" ht="18.75" x14ac:dyDescent="0.25">
      <c r="A168" s="56"/>
      <c r="B168" s="56"/>
      <c r="C168" s="74"/>
      <c r="D168" s="61" t="s">
        <v>746</v>
      </c>
      <c r="E168" s="61"/>
      <c r="F168" s="61"/>
      <c r="G168" s="63" t="s">
        <v>747</v>
      </c>
      <c r="H168" s="61" t="s">
        <v>1206</v>
      </c>
      <c r="I168" s="62">
        <v>2000000</v>
      </c>
      <c r="J168" s="62">
        <v>2400000</v>
      </c>
      <c r="K168" s="62">
        <v>2000000</v>
      </c>
      <c r="L168" s="62">
        <v>2400000</v>
      </c>
      <c r="M168" s="59">
        <v>2400000</v>
      </c>
      <c r="N168" s="53"/>
      <c r="O168" s="50"/>
    </row>
    <row r="169" spans="1:15" ht="18.75" x14ac:dyDescent="0.25">
      <c r="A169" s="56"/>
      <c r="B169" s="56"/>
      <c r="C169" s="74"/>
      <c r="D169" s="61" t="s">
        <v>748</v>
      </c>
      <c r="E169" s="61"/>
      <c r="F169" s="61"/>
      <c r="G169" s="63" t="s">
        <v>749</v>
      </c>
      <c r="H169" s="61" t="s">
        <v>1206</v>
      </c>
      <c r="I169" s="62">
        <v>3000000</v>
      </c>
      <c r="J169" s="62">
        <v>3600000</v>
      </c>
      <c r="K169" s="62">
        <v>3000000</v>
      </c>
      <c r="L169" s="62">
        <v>3600000</v>
      </c>
      <c r="M169" s="59">
        <v>3500000</v>
      </c>
      <c r="N169" s="53"/>
      <c r="O169" s="50"/>
    </row>
    <row r="170" spans="1:15" ht="18.75" x14ac:dyDescent="0.25">
      <c r="A170" s="56"/>
      <c r="B170" s="56"/>
      <c r="C170" s="74"/>
      <c r="D170" s="61" t="s">
        <v>750</v>
      </c>
      <c r="E170" s="61"/>
      <c r="F170" s="61"/>
      <c r="G170" s="63" t="s">
        <v>751</v>
      </c>
      <c r="H170" s="61" t="s">
        <v>1206</v>
      </c>
      <c r="I170" s="62">
        <v>3200000</v>
      </c>
      <c r="J170" s="62">
        <v>4300000</v>
      </c>
      <c r="K170" s="62">
        <v>3200000</v>
      </c>
      <c r="L170" s="62">
        <v>4300000</v>
      </c>
      <c r="M170" s="59">
        <v>3750000</v>
      </c>
      <c r="N170" s="53"/>
      <c r="O170" s="50"/>
    </row>
    <row r="171" spans="1:15" ht="18.75" x14ac:dyDescent="0.25">
      <c r="A171" s="56"/>
      <c r="B171" s="56"/>
      <c r="C171" s="74"/>
      <c r="D171" s="61" t="s">
        <v>752</v>
      </c>
      <c r="E171" s="61"/>
      <c r="F171" s="61"/>
      <c r="G171" s="63" t="s">
        <v>753</v>
      </c>
      <c r="H171" s="61" t="s">
        <v>1206</v>
      </c>
      <c r="I171" s="62">
        <v>4000000</v>
      </c>
      <c r="J171" s="62">
        <v>4800000</v>
      </c>
      <c r="K171" s="62">
        <v>4000000</v>
      </c>
      <c r="L171" s="62">
        <v>4800000</v>
      </c>
      <c r="M171" s="59">
        <v>4400000</v>
      </c>
      <c r="N171" s="53"/>
      <c r="O171" s="50"/>
    </row>
    <row r="172" spans="1:15" ht="18.75" x14ac:dyDescent="0.25">
      <c r="A172" s="56"/>
      <c r="B172" s="56"/>
      <c r="C172" s="74"/>
      <c r="D172" s="61" t="s">
        <v>754</v>
      </c>
      <c r="E172" s="61"/>
      <c r="F172" s="61"/>
      <c r="G172" s="63" t="s">
        <v>755</v>
      </c>
      <c r="H172" s="61" t="s">
        <v>1206</v>
      </c>
      <c r="I172" s="62">
        <v>2000000</v>
      </c>
      <c r="J172" s="62">
        <v>2400000</v>
      </c>
      <c r="K172" s="62">
        <v>2000000</v>
      </c>
      <c r="L172" s="62">
        <v>2400000</v>
      </c>
      <c r="M172" s="59">
        <v>2400000</v>
      </c>
      <c r="N172" s="53"/>
      <c r="O172" s="50"/>
    </row>
    <row r="173" spans="1:15" ht="18.75" x14ac:dyDescent="0.25">
      <c r="A173" s="56"/>
      <c r="B173" s="56"/>
      <c r="C173" s="74"/>
      <c r="D173" s="61" t="s">
        <v>756</v>
      </c>
      <c r="E173" s="61"/>
      <c r="F173" s="61"/>
      <c r="G173" s="63" t="s">
        <v>757</v>
      </c>
      <c r="H173" s="61" t="s">
        <v>1206</v>
      </c>
      <c r="I173" s="62">
        <v>2200000</v>
      </c>
      <c r="J173" s="62">
        <v>3000000</v>
      </c>
      <c r="K173" s="62">
        <v>2200000</v>
      </c>
      <c r="L173" s="62">
        <v>3000000</v>
      </c>
      <c r="M173" s="59">
        <v>3000000</v>
      </c>
      <c r="N173" s="53"/>
      <c r="O173" s="50"/>
    </row>
    <row r="174" spans="1:15" ht="18.75" x14ac:dyDescent="0.25">
      <c r="A174" s="56"/>
      <c r="B174" s="56"/>
      <c r="C174" s="74"/>
      <c r="D174" s="61" t="s">
        <v>758</v>
      </c>
      <c r="E174" s="61"/>
      <c r="F174" s="61"/>
      <c r="G174" s="63" t="s">
        <v>759</v>
      </c>
      <c r="H174" s="61" t="s">
        <v>1206</v>
      </c>
      <c r="I174" s="62">
        <v>1900000</v>
      </c>
      <c r="J174" s="62">
        <v>2200000</v>
      </c>
      <c r="K174" s="62">
        <v>1900000</v>
      </c>
      <c r="L174" s="62">
        <v>2200000</v>
      </c>
      <c r="M174" s="59">
        <v>2200000</v>
      </c>
      <c r="N174" s="53"/>
      <c r="O174" s="50"/>
    </row>
    <row r="175" spans="1:15" ht="18.75" x14ac:dyDescent="0.25">
      <c r="A175" s="56"/>
      <c r="B175" s="56"/>
      <c r="C175" s="74"/>
      <c r="D175" s="61" t="s">
        <v>760</v>
      </c>
      <c r="E175" s="61"/>
      <c r="F175" s="61"/>
      <c r="G175" s="63" t="s">
        <v>761</v>
      </c>
      <c r="H175" s="61" t="s">
        <v>1206</v>
      </c>
      <c r="I175" s="62">
        <v>1900000</v>
      </c>
      <c r="J175" s="62">
        <v>2200000</v>
      </c>
      <c r="K175" s="62">
        <v>1900000</v>
      </c>
      <c r="L175" s="62">
        <v>2200000</v>
      </c>
      <c r="M175" s="59">
        <v>2200000</v>
      </c>
      <c r="N175" s="53"/>
      <c r="O175" s="50"/>
    </row>
    <row r="176" spans="1:15" ht="18.75" x14ac:dyDescent="0.25">
      <c r="A176" s="56"/>
      <c r="B176" s="56"/>
      <c r="C176" s="74"/>
      <c r="D176" s="61" t="s">
        <v>762</v>
      </c>
      <c r="E176" s="61"/>
      <c r="F176" s="61"/>
      <c r="G176" s="63" t="s">
        <v>763</v>
      </c>
      <c r="H176" s="61" t="s">
        <v>1206</v>
      </c>
      <c r="I176" s="62">
        <v>2400000</v>
      </c>
      <c r="J176" s="62">
        <v>3000000</v>
      </c>
      <c r="K176" s="62">
        <v>2400000</v>
      </c>
      <c r="L176" s="62">
        <v>3000000</v>
      </c>
      <c r="M176" s="59">
        <v>3000000</v>
      </c>
      <c r="N176" s="53"/>
      <c r="O176" s="50"/>
    </row>
    <row r="177" spans="1:15" ht="18.75" x14ac:dyDescent="0.25">
      <c r="A177" s="56"/>
      <c r="B177" s="56"/>
      <c r="C177" s="74"/>
      <c r="D177" s="61" t="s">
        <v>764</v>
      </c>
      <c r="E177" s="61"/>
      <c r="F177" s="61"/>
      <c r="G177" s="63" t="s">
        <v>765</v>
      </c>
      <c r="H177" s="61" t="s">
        <v>1206</v>
      </c>
      <c r="I177" s="62">
        <v>3100000</v>
      </c>
      <c r="J177" s="62">
        <v>3700000</v>
      </c>
      <c r="K177" s="62">
        <v>3100000</v>
      </c>
      <c r="L177" s="62">
        <v>3700000</v>
      </c>
      <c r="M177" s="59">
        <v>3500000</v>
      </c>
      <c r="N177" s="53"/>
      <c r="O177" s="50"/>
    </row>
    <row r="178" spans="1:15" ht="18.75" x14ac:dyDescent="0.25">
      <c r="A178" s="56"/>
      <c r="B178" s="56"/>
      <c r="C178" s="74"/>
      <c r="D178" s="61" t="s">
        <v>766</v>
      </c>
      <c r="E178" s="61"/>
      <c r="F178" s="61"/>
      <c r="G178" s="63" t="s">
        <v>767</v>
      </c>
      <c r="H178" s="61" t="s">
        <v>1206</v>
      </c>
      <c r="I178" s="62">
        <v>8820000</v>
      </c>
      <c r="J178" s="62">
        <v>12600000</v>
      </c>
      <c r="K178" s="62">
        <v>8820000</v>
      </c>
      <c r="L178" s="62">
        <v>12600000</v>
      </c>
      <c r="M178" s="59">
        <v>10710000</v>
      </c>
      <c r="N178" s="53"/>
      <c r="O178" s="50"/>
    </row>
    <row r="179" spans="1:15" ht="15.75" x14ac:dyDescent="0.25">
      <c r="A179" s="56"/>
      <c r="B179" s="56"/>
      <c r="C179" s="74"/>
      <c r="D179" s="61" t="s">
        <v>768</v>
      </c>
      <c r="E179" s="61"/>
      <c r="F179" s="61"/>
      <c r="G179" s="63" t="s">
        <v>572</v>
      </c>
      <c r="H179" s="61"/>
      <c r="I179" s="62"/>
      <c r="J179" s="62"/>
      <c r="K179" s="72"/>
      <c r="L179" s="72"/>
      <c r="M179" s="59"/>
      <c r="N179" s="53"/>
      <c r="O179" s="50"/>
    </row>
    <row r="180" spans="1:15" ht="24" customHeight="1" x14ac:dyDescent="0.25">
      <c r="A180" s="56"/>
      <c r="B180" s="56"/>
      <c r="C180" s="74"/>
      <c r="D180" s="61"/>
      <c r="E180" s="61" t="s">
        <v>769</v>
      </c>
      <c r="F180" s="61"/>
      <c r="G180" s="66" t="s">
        <v>509</v>
      </c>
      <c r="H180" s="61" t="s">
        <v>1206</v>
      </c>
      <c r="I180" s="62">
        <v>910000</v>
      </c>
      <c r="J180" s="62">
        <v>1300000</v>
      </c>
      <c r="K180" s="62">
        <v>910000</v>
      </c>
      <c r="L180" s="62">
        <v>1300000</v>
      </c>
      <c r="M180" s="59">
        <v>1300000</v>
      </c>
      <c r="N180" s="53"/>
      <c r="O180" s="50"/>
    </row>
    <row r="181" spans="1:15" ht="24" customHeight="1" x14ac:dyDescent="0.25">
      <c r="A181" s="56"/>
      <c r="B181" s="56"/>
      <c r="C181" s="74"/>
      <c r="D181" s="61"/>
      <c r="E181" s="61" t="s">
        <v>770</v>
      </c>
      <c r="F181" s="61"/>
      <c r="G181" s="66" t="s">
        <v>511</v>
      </c>
      <c r="H181" s="61" t="s">
        <v>1206</v>
      </c>
      <c r="I181" s="62">
        <v>2000000</v>
      </c>
      <c r="J181" s="62">
        <v>2600000</v>
      </c>
      <c r="K181" s="62">
        <v>2000000</v>
      </c>
      <c r="L181" s="62">
        <v>2600000</v>
      </c>
      <c r="M181" s="59">
        <v>2600000</v>
      </c>
      <c r="N181" s="53"/>
      <c r="O181" s="50"/>
    </row>
    <row r="182" spans="1:15" ht="24" customHeight="1" x14ac:dyDescent="0.25">
      <c r="A182" s="56"/>
      <c r="B182" s="56"/>
      <c r="C182" s="74"/>
      <c r="D182" s="61"/>
      <c r="E182" s="61" t="s">
        <v>771</v>
      </c>
      <c r="F182" s="61"/>
      <c r="G182" s="66" t="s">
        <v>743</v>
      </c>
      <c r="H182" s="61" t="s">
        <v>1206</v>
      </c>
      <c r="I182" s="62">
        <v>3500000</v>
      </c>
      <c r="J182" s="62">
        <v>5000000</v>
      </c>
      <c r="K182" s="62">
        <v>3500000</v>
      </c>
      <c r="L182" s="62">
        <v>5000000</v>
      </c>
      <c r="M182" s="59">
        <v>4250000</v>
      </c>
      <c r="N182" s="53"/>
      <c r="O182" s="50"/>
    </row>
    <row r="183" spans="1:15" ht="15.75" x14ac:dyDescent="0.25">
      <c r="A183" s="56"/>
      <c r="B183" s="56"/>
      <c r="C183" s="74" t="s">
        <v>772</v>
      </c>
      <c r="D183" s="61"/>
      <c r="E183" s="61"/>
      <c r="F183" s="61"/>
      <c r="G183" s="64" t="s">
        <v>773</v>
      </c>
      <c r="H183" s="61"/>
      <c r="I183" s="62"/>
      <c r="J183" s="62"/>
      <c r="K183" s="72"/>
      <c r="L183" s="72"/>
      <c r="M183" s="59"/>
      <c r="N183" s="53"/>
      <c r="O183" s="50"/>
    </row>
    <row r="184" spans="1:15" ht="18.75" x14ac:dyDescent="0.25">
      <c r="A184" s="56"/>
      <c r="B184" s="56"/>
      <c r="C184" s="74"/>
      <c r="D184" s="61" t="s">
        <v>774</v>
      </c>
      <c r="E184" s="61"/>
      <c r="F184" s="61"/>
      <c r="G184" s="63" t="s">
        <v>775</v>
      </c>
      <c r="H184" s="61" t="s">
        <v>1206</v>
      </c>
      <c r="I184" s="62">
        <v>2100000</v>
      </c>
      <c r="J184" s="62">
        <v>2800000</v>
      </c>
      <c r="K184" s="62">
        <v>2100000</v>
      </c>
      <c r="L184" s="62">
        <v>2800000</v>
      </c>
      <c r="M184" s="59">
        <v>2800000</v>
      </c>
      <c r="N184" s="53"/>
      <c r="O184" s="50"/>
    </row>
    <row r="185" spans="1:15" ht="18.75" x14ac:dyDescent="0.25">
      <c r="A185" s="56"/>
      <c r="B185" s="56"/>
      <c r="C185" s="74"/>
      <c r="D185" s="61" t="s">
        <v>776</v>
      </c>
      <c r="E185" s="61"/>
      <c r="F185" s="61"/>
      <c r="G185" s="63" t="s">
        <v>777</v>
      </c>
      <c r="H185" s="61" t="s">
        <v>1206</v>
      </c>
      <c r="I185" s="62">
        <v>2800000</v>
      </c>
      <c r="J185" s="62">
        <v>3000000</v>
      </c>
      <c r="K185" s="62">
        <v>2800000</v>
      </c>
      <c r="L185" s="62">
        <v>3000000</v>
      </c>
      <c r="M185" s="59">
        <v>2900000</v>
      </c>
      <c r="N185" s="53"/>
      <c r="O185" s="50"/>
    </row>
    <row r="186" spans="1:15" ht="18.75" x14ac:dyDescent="0.25">
      <c r="A186" s="56"/>
      <c r="B186" s="56"/>
      <c r="C186" s="74"/>
      <c r="D186" s="61" t="s">
        <v>778</v>
      </c>
      <c r="E186" s="61"/>
      <c r="F186" s="61"/>
      <c r="G186" s="63" t="s">
        <v>779</v>
      </c>
      <c r="H186" s="61" t="s">
        <v>1206</v>
      </c>
      <c r="I186" s="62">
        <v>2100000</v>
      </c>
      <c r="J186" s="62">
        <v>3000000</v>
      </c>
      <c r="K186" s="62">
        <v>2100000</v>
      </c>
      <c r="L186" s="62">
        <v>3000000</v>
      </c>
      <c r="M186" s="59">
        <v>2800000</v>
      </c>
      <c r="N186" s="53"/>
      <c r="O186" s="50"/>
    </row>
    <row r="187" spans="1:15" ht="18.75" x14ac:dyDescent="0.25">
      <c r="A187" s="56"/>
      <c r="B187" s="56"/>
      <c r="C187" s="74"/>
      <c r="D187" s="61" t="s">
        <v>780</v>
      </c>
      <c r="E187" s="61"/>
      <c r="F187" s="61"/>
      <c r="G187" s="63" t="s">
        <v>781</v>
      </c>
      <c r="H187" s="61" t="s">
        <v>1206</v>
      </c>
      <c r="I187" s="62">
        <v>2300000</v>
      </c>
      <c r="J187" s="62">
        <v>3000000</v>
      </c>
      <c r="K187" s="62">
        <v>2300000</v>
      </c>
      <c r="L187" s="62">
        <v>3000000</v>
      </c>
      <c r="M187" s="59">
        <v>2800000</v>
      </c>
      <c r="N187" s="53"/>
      <c r="O187" s="50"/>
    </row>
    <row r="188" spans="1:15" ht="18.75" x14ac:dyDescent="0.25">
      <c r="A188" s="56"/>
      <c r="B188" s="56"/>
      <c r="C188" s="74"/>
      <c r="D188" s="61" t="s">
        <v>782</v>
      </c>
      <c r="E188" s="61"/>
      <c r="F188" s="61"/>
      <c r="G188" s="63" t="s">
        <v>783</v>
      </c>
      <c r="H188" s="61" t="s">
        <v>1206</v>
      </c>
      <c r="I188" s="62">
        <v>2800000</v>
      </c>
      <c r="J188" s="62">
        <v>3000000</v>
      </c>
      <c r="K188" s="62">
        <v>2800000</v>
      </c>
      <c r="L188" s="62">
        <v>3000000</v>
      </c>
      <c r="M188" s="59">
        <v>2900000</v>
      </c>
      <c r="N188" s="53"/>
      <c r="O188" s="50"/>
    </row>
    <row r="189" spans="1:15" ht="18.75" x14ac:dyDescent="0.25">
      <c r="A189" s="56"/>
      <c r="B189" s="56"/>
      <c r="C189" s="74"/>
      <c r="D189" s="61" t="s">
        <v>784</v>
      </c>
      <c r="E189" s="61"/>
      <c r="F189" s="61"/>
      <c r="G189" s="63" t="s">
        <v>785</v>
      </c>
      <c r="H189" s="61" t="s">
        <v>1206</v>
      </c>
      <c r="I189" s="62">
        <v>1400000</v>
      </c>
      <c r="J189" s="62">
        <v>2000000</v>
      </c>
      <c r="K189" s="62">
        <v>1400000</v>
      </c>
      <c r="L189" s="62">
        <v>2000000</v>
      </c>
      <c r="M189" s="59">
        <v>2000000</v>
      </c>
      <c r="N189" s="53"/>
      <c r="O189" s="50"/>
    </row>
    <row r="190" spans="1:15" ht="15.75" x14ac:dyDescent="0.25">
      <c r="A190" s="56"/>
      <c r="B190" s="56"/>
      <c r="C190" s="74"/>
      <c r="D190" s="61" t="s">
        <v>786</v>
      </c>
      <c r="E190" s="61"/>
      <c r="F190" s="61"/>
      <c r="G190" s="63" t="s">
        <v>572</v>
      </c>
      <c r="H190" s="61"/>
      <c r="I190" s="62"/>
      <c r="J190" s="62"/>
      <c r="K190" s="72"/>
      <c r="L190" s="72"/>
      <c r="M190" s="59"/>
      <c r="N190" s="53"/>
      <c r="O190" s="50"/>
    </row>
    <row r="191" spans="1:15" ht="21" customHeight="1" x14ac:dyDescent="0.25">
      <c r="A191" s="56"/>
      <c r="B191" s="56"/>
      <c r="C191" s="74"/>
      <c r="D191" s="61"/>
      <c r="E191" s="61" t="s">
        <v>984</v>
      </c>
      <c r="F191" s="61"/>
      <c r="G191" s="63" t="s">
        <v>509</v>
      </c>
      <c r="H191" s="61" t="s">
        <v>1206</v>
      </c>
      <c r="I191" s="62">
        <v>1000000</v>
      </c>
      <c r="J191" s="62">
        <v>1300000</v>
      </c>
      <c r="K191" s="62">
        <v>1000000</v>
      </c>
      <c r="L191" s="62">
        <v>1300000</v>
      </c>
      <c r="M191" s="59">
        <v>1300000</v>
      </c>
      <c r="N191" s="53"/>
      <c r="O191" s="50"/>
    </row>
    <row r="192" spans="1:15" ht="21" customHeight="1" x14ac:dyDescent="0.25">
      <c r="A192" s="56"/>
      <c r="B192" s="56"/>
      <c r="C192" s="74"/>
      <c r="D192" s="61"/>
      <c r="E192" s="61" t="s">
        <v>985</v>
      </c>
      <c r="F192" s="61"/>
      <c r="G192" s="63" t="s">
        <v>511</v>
      </c>
      <c r="H192" s="61" t="s">
        <v>1206</v>
      </c>
      <c r="I192" s="62">
        <v>2000000</v>
      </c>
      <c r="J192" s="62">
        <v>2800000</v>
      </c>
      <c r="K192" s="62">
        <v>2000000</v>
      </c>
      <c r="L192" s="62">
        <v>2800000</v>
      </c>
      <c r="M192" s="59">
        <v>2800000</v>
      </c>
      <c r="N192" s="53"/>
      <c r="O192" s="50"/>
    </row>
    <row r="193" spans="1:15" ht="21" customHeight="1" x14ac:dyDescent="0.25">
      <c r="A193" s="56"/>
      <c r="B193" s="56"/>
      <c r="C193" s="74"/>
      <c r="D193" s="61"/>
      <c r="E193" s="61" t="s">
        <v>986</v>
      </c>
      <c r="F193" s="61"/>
      <c r="G193" s="63" t="s">
        <v>743</v>
      </c>
      <c r="H193" s="61" t="s">
        <v>1206</v>
      </c>
      <c r="I193" s="62">
        <v>3500000</v>
      </c>
      <c r="J193" s="62">
        <v>4000000</v>
      </c>
      <c r="K193" s="62">
        <v>3500000</v>
      </c>
      <c r="L193" s="62">
        <v>4000000</v>
      </c>
      <c r="M193" s="59">
        <v>3750000</v>
      </c>
      <c r="N193" s="53"/>
      <c r="O193" s="50"/>
    </row>
    <row r="194" spans="1:15" ht="15.75" x14ac:dyDescent="0.25">
      <c r="A194" s="56"/>
      <c r="B194" s="56"/>
      <c r="C194" s="74" t="s">
        <v>787</v>
      </c>
      <c r="D194" s="61"/>
      <c r="E194" s="61"/>
      <c r="F194" s="61"/>
      <c r="G194" s="64" t="s">
        <v>788</v>
      </c>
      <c r="H194" s="61"/>
      <c r="I194" s="62"/>
      <c r="J194" s="62"/>
      <c r="K194" s="72"/>
      <c r="L194" s="72"/>
      <c r="M194" s="59"/>
      <c r="N194" s="53"/>
      <c r="O194" s="50"/>
    </row>
    <row r="195" spans="1:15" ht="18.75" x14ac:dyDescent="0.25">
      <c r="A195" s="56"/>
      <c r="B195" s="56"/>
      <c r="C195" s="74"/>
      <c r="D195" s="61" t="s">
        <v>789</v>
      </c>
      <c r="E195" s="61"/>
      <c r="F195" s="61"/>
      <c r="G195" s="63" t="s">
        <v>790</v>
      </c>
      <c r="H195" s="61" t="s">
        <v>1206</v>
      </c>
      <c r="I195" s="62">
        <v>1100000</v>
      </c>
      <c r="J195" s="62">
        <v>1200000</v>
      </c>
      <c r="K195" s="62">
        <v>1100000</v>
      </c>
      <c r="L195" s="62">
        <v>1200000</v>
      </c>
      <c r="M195" s="59">
        <v>1200000</v>
      </c>
      <c r="N195" s="53"/>
      <c r="O195" s="50"/>
    </row>
    <row r="196" spans="1:15" ht="18.75" x14ac:dyDescent="0.25">
      <c r="A196" s="56"/>
      <c r="B196" s="56"/>
      <c r="C196" s="74"/>
      <c r="D196" s="61" t="s">
        <v>791</v>
      </c>
      <c r="E196" s="61"/>
      <c r="F196" s="61"/>
      <c r="G196" s="63" t="s">
        <v>792</v>
      </c>
      <c r="H196" s="61" t="s">
        <v>1206</v>
      </c>
      <c r="I196" s="62">
        <v>4100000</v>
      </c>
      <c r="J196" s="62">
        <v>5000000</v>
      </c>
      <c r="K196" s="62">
        <v>4100000</v>
      </c>
      <c r="L196" s="62">
        <v>5000000</v>
      </c>
      <c r="M196" s="59">
        <v>4550000</v>
      </c>
      <c r="N196" s="53"/>
      <c r="O196" s="50"/>
    </row>
    <row r="197" spans="1:15" ht="18.75" x14ac:dyDescent="0.25">
      <c r="A197" s="56"/>
      <c r="B197" s="56"/>
      <c r="C197" s="74"/>
      <c r="D197" s="61" t="s">
        <v>793</v>
      </c>
      <c r="E197" s="61"/>
      <c r="F197" s="61"/>
      <c r="G197" s="63" t="s">
        <v>794</v>
      </c>
      <c r="H197" s="61" t="s">
        <v>1206</v>
      </c>
      <c r="I197" s="62">
        <v>840000</v>
      </c>
      <c r="J197" s="62">
        <v>1000000</v>
      </c>
      <c r="K197" s="62">
        <v>840000</v>
      </c>
      <c r="L197" s="62">
        <v>1000000</v>
      </c>
      <c r="M197" s="59">
        <v>1000000</v>
      </c>
      <c r="N197" s="53"/>
      <c r="O197" s="50"/>
    </row>
    <row r="198" spans="1:15" ht="15.75" x14ac:dyDescent="0.25">
      <c r="A198" s="56"/>
      <c r="B198" s="56"/>
      <c r="C198" s="74"/>
      <c r="D198" s="61" t="s">
        <v>795</v>
      </c>
      <c r="E198" s="61"/>
      <c r="F198" s="61"/>
      <c r="G198" s="63" t="s">
        <v>572</v>
      </c>
      <c r="H198" s="61"/>
      <c r="I198" s="62"/>
      <c r="J198" s="62"/>
      <c r="K198" s="72"/>
      <c r="L198" s="72"/>
      <c r="M198" s="59"/>
      <c r="N198" s="53"/>
      <c r="O198" s="50"/>
    </row>
    <row r="199" spans="1:15" ht="24" customHeight="1" x14ac:dyDescent="0.25">
      <c r="A199" s="56"/>
      <c r="B199" s="56"/>
      <c r="C199" s="74"/>
      <c r="D199" s="61"/>
      <c r="E199" s="61" t="s">
        <v>796</v>
      </c>
      <c r="F199" s="61"/>
      <c r="G199" s="63" t="s">
        <v>509</v>
      </c>
      <c r="H199" s="61" t="s">
        <v>1206</v>
      </c>
      <c r="I199" s="62">
        <v>800000</v>
      </c>
      <c r="J199" s="62">
        <v>1000000</v>
      </c>
      <c r="K199" s="62">
        <v>800000</v>
      </c>
      <c r="L199" s="62">
        <v>1000000</v>
      </c>
      <c r="M199" s="59">
        <v>1000000</v>
      </c>
      <c r="N199" s="53"/>
      <c r="O199" s="50"/>
    </row>
    <row r="200" spans="1:15" ht="24" customHeight="1" x14ac:dyDescent="0.25">
      <c r="A200" s="56"/>
      <c r="B200" s="56"/>
      <c r="C200" s="74"/>
      <c r="D200" s="61"/>
      <c r="E200" s="61" t="s">
        <v>797</v>
      </c>
      <c r="F200" s="61"/>
      <c r="G200" s="63" t="s">
        <v>798</v>
      </c>
      <c r="H200" s="61" t="s">
        <v>1206</v>
      </c>
      <c r="I200" s="62">
        <v>1960000</v>
      </c>
      <c r="J200" s="62">
        <v>2800000</v>
      </c>
      <c r="K200" s="62">
        <v>1960000</v>
      </c>
      <c r="L200" s="62">
        <v>2800000</v>
      </c>
      <c r="M200" s="59">
        <v>2700000</v>
      </c>
      <c r="N200" s="53"/>
      <c r="O200" s="50"/>
    </row>
    <row r="201" spans="1:15" ht="24" customHeight="1" x14ac:dyDescent="0.25">
      <c r="A201" s="56"/>
      <c r="B201" s="56" t="s">
        <v>799</v>
      </c>
      <c r="C201" s="74"/>
      <c r="D201" s="61"/>
      <c r="E201" s="61"/>
      <c r="F201" s="61"/>
      <c r="G201" s="58" t="s">
        <v>800</v>
      </c>
      <c r="H201" s="61"/>
      <c r="I201" s="62"/>
      <c r="J201" s="62"/>
      <c r="K201" s="63"/>
      <c r="L201" s="63"/>
      <c r="M201" s="59"/>
      <c r="N201" s="53"/>
      <c r="O201" s="50"/>
    </row>
    <row r="202" spans="1:15" ht="51.75" customHeight="1" x14ac:dyDescent="0.25">
      <c r="A202" s="56"/>
      <c r="B202" s="56"/>
      <c r="C202" s="74" t="s">
        <v>801</v>
      </c>
      <c r="D202" s="61"/>
      <c r="E202" s="61"/>
      <c r="F202" s="61"/>
      <c r="G202" s="64" t="s">
        <v>802</v>
      </c>
      <c r="H202" s="61" t="s">
        <v>1206</v>
      </c>
      <c r="I202" s="65" t="s">
        <v>803</v>
      </c>
      <c r="J202" s="65" t="s">
        <v>804</v>
      </c>
      <c r="K202" s="63" t="s">
        <v>1170</v>
      </c>
      <c r="L202" s="63" t="s">
        <v>1171</v>
      </c>
      <c r="M202" s="65" t="s">
        <v>961</v>
      </c>
      <c r="N202" s="47"/>
      <c r="O202" s="51"/>
    </row>
    <row r="203" spans="1:15" ht="51.75" customHeight="1" x14ac:dyDescent="0.25">
      <c r="A203" s="56"/>
      <c r="B203" s="56"/>
      <c r="C203" s="74" t="s">
        <v>805</v>
      </c>
      <c r="D203" s="61"/>
      <c r="E203" s="61"/>
      <c r="F203" s="61"/>
      <c r="G203" s="64" t="s">
        <v>806</v>
      </c>
      <c r="H203" s="61" t="s">
        <v>1206</v>
      </c>
      <c r="I203" s="65" t="s">
        <v>804</v>
      </c>
      <c r="J203" s="65" t="s">
        <v>807</v>
      </c>
      <c r="K203" s="63" t="s">
        <v>1171</v>
      </c>
      <c r="L203" s="63" t="s">
        <v>1172</v>
      </c>
      <c r="M203" s="65" t="s">
        <v>962</v>
      </c>
      <c r="N203" s="47"/>
      <c r="O203" s="51"/>
    </row>
    <row r="204" spans="1:15" ht="34.5" x14ac:dyDescent="0.25">
      <c r="A204" s="56"/>
      <c r="B204" s="56" t="s">
        <v>808</v>
      </c>
      <c r="C204" s="74"/>
      <c r="D204" s="61"/>
      <c r="E204" s="61"/>
      <c r="F204" s="61"/>
      <c r="G204" s="58" t="s">
        <v>809</v>
      </c>
      <c r="H204" s="61" t="s">
        <v>1239</v>
      </c>
      <c r="I204" s="62">
        <v>490000</v>
      </c>
      <c r="J204" s="62">
        <v>700000</v>
      </c>
      <c r="K204" s="62">
        <v>490000</v>
      </c>
      <c r="L204" s="62">
        <v>700000</v>
      </c>
      <c r="M204" s="59">
        <v>490000</v>
      </c>
      <c r="N204" s="53"/>
      <c r="O204" s="50"/>
    </row>
    <row r="205" spans="1:15" ht="33.75" customHeight="1" x14ac:dyDescent="0.25">
      <c r="A205" s="56"/>
      <c r="B205" s="56" t="s">
        <v>810</v>
      </c>
      <c r="C205" s="74"/>
      <c r="D205" s="61"/>
      <c r="E205" s="61"/>
      <c r="F205" s="61"/>
      <c r="G205" s="58" t="s">
        <v>811</v>
      </c>
      <c r="H205" s="61"/>
      <c r="I205" s="62"/>
      <c r="J205" s="62"/>
      <c r="K205" s="72"/>
      <c r="L205" s="72"/>
      <c r="M205" s="59"/>
      <c r="N205" s="53"/>
      <c r="O205" s="50"/>
    </row>
    <row r="206" spans="1:15" ht="15.75" x14ac:dyDescent="0.25">
      <c r="A206" s="56"/>
      <c r="B206" s="56"/>
      <c r="C206" s="74" t="s">
        <v>812</v>
      </c>
      <c r="D206" s="61"/>
      <c r="E206" s="61"/>
      <c r="F206" s="61"/>
      <c r="G206" s="63" t="s">
        <v>813</v>
      </c>
      <c r="H206" s="61"/>
      <c r="I206" s="62"/>
      <c r="J206" s="62"/>
      <c r="K206" s="72"/>
      <c r="L206" s="72"/>
      <c r="M206" s="59"/>
      <c r="N206" s="53"/>
      <c r="O206" s="50"/>
    </row>
    <row r="207" spans="1:15" ht="15.75" x14ac:dyDescent="0.25">
      <c r="A207" s="56"/>
      <c r="B207" s="56"/>
      <c r="C207" s="74"/>
      <c r="D207" s="61" t="s">
        <v>963</v>
      </c>
      <c r="E207" s="61"/>
      <c r="F207" s="61"/>
      <c r="G207" s="63" t="s">
        <v>814</v>
      </c>
      <c r="H207" s="61" t="s">
        <v>815</v>
      </c>
      <c r="I207" s="62">
        <v>7700</v>
      </c>
      <c r="J207" s="62">
        <v>11000</v>
      </c>
      <c r="K207" s="62">
        <v>7700</v>
      </c>
      <c r="L207" s="62">
        <v>11000</v>
      </c>
      <c r="M207" s="59">
        <v>7700</v>
      </c>
      <c r="N207" s="53"/>
      <c r="O207" s="50"/>
    </row>
    <row r="208" spans="1:15" ht="15.75" x14ac:dyDescent="0.25">
      <c r="A208" s="56"/>
      <c r="B208" s="56"/>
      <c r="C208" s="74"/>
      <c r="D208" s="61" t="s">
        <v>816</v>
      </c>
      <c r="E208" s="61"/>
      <c r="F208" s="61"/>
      <c r="G208" s="63" t="s">
        <v>817</v>
      </c>
      <c r="H208" s="61" t="s">
        <v>815</v>
      </c>
      <c r="I208" s="62">
        <v>12600</v>
      </c>
      <c r="J208" s="62">
        <v>18000</v>
      </c>
      <c r="K208" s="62">
        <v>12600</v>
      </c>
      <c r="L208" s="62">
        <v>18000</v>
      </c>
      <c r="M208" s="59">
        <v>12600</v>
      </c>
      <c r="N208" s="53"/>
      <c r="O208" s="50"/>
    </row>
    <row r="209" spans="1:15" ht="15.75" x14ac:dyDescent="0.25">
      <c r="A209" s="56"/>
      <c r="B209" s="56"/>
      <c r="C209" s="74"/>
      <c r="D209" s="61" t="s">
        <v>818</v>
      </c>
      <c r="E209" s="61"/>
      <c r="F209" s="61"/>
      <c r="G209" s="63" t="s">
        <v>819</v>
      </c>
      <c r="H209" s="61" t="s">
        <v>815</v>
      </c>
      <c r="I209" s="62">
        <v>21000</v>
      </c>
      <c r="J209" s="62">
        <v>30000</v>
      </c>
      <c r="K209" s="62">
        <v>21000</v>
      </c>
      <c r="L209" s="62">
        <v>30000</v>
      </c>
      <c r="M209" s="59">
        <v>21000</v>
      </c>
      <c r="N209" s="53"/>
      <c r="O209" s="50"/>
    </row>
    <row r="210" spans="1:15" ht="15.75" x14ac:dyDescent="0.25">
      <c r="A210" s="56"/>
      <c r="B210" s="56"/>
      <c r="C210" s="74"/>
      <c r="D210" s="61" t="s">
        <v>820</v>
      </c>
      <c r="E210" s="61"/>
      <c r="F210" s="61"/>
      <c r="G210" s="63" t="s">
        <v>821</v>
      </c>
      <c r="H210" s="61" t="s">
        <v>815</v>
      </c>
      <c r="I210" s="62">
        <v>30000</v>
      </c>
      <c r="J210" s="62">
        <v>40000</v>
      </c>
      <c r="K210" s="62">
        <v>30000</v>
      </c>
      <c r="L210" s="62">
        <v>40000</v>
      </c>
      <c r="M210" s="59">
        <v>30000</v>
      </c>
      <c r="N210" s="53"/>
      <c r="O210" s="50"/>
    </row>
    <row r="211" spans="1:15" ht="15.75" x14ac:dyDescent="0.25">
      <c r="A211" s="56"/>
      <c r="B211" s="56"/>
      <c r="C211" s="74" t="s">
        <v>822</v>
      </c>
      <c r="D211" s="61"/>
      <c r="E211" s="61"/>
      <c r="F211" s="61"/>
      <c r="G211" s="64" t="s">
        <v>823</v>
      </c>
      <c r="H211" s="61" t="s">
        <v>815</v>
      </c>
      <c r="I211" s="62">
        <v>7000</v>
      </c>
      <c r="J211" s="62">
        <v>10000</v>
      </c>
      <c r="K211" s="62">
        <v>7000</v>
      </c>
      <c r="L211" s="62">
        <v>10000</v>
      </c>
      <c r="M211" s="59">
        <v>7000</v>
      </c>
      <c r="N211" s="53"/>
      <c r="O211" s="50"/>
    </row>
    <row r="212" spans="1:15" ht="15.75" x14ac:dyDescent="0.25">
      <c r="A212" s="56"/>
      <c r="B212" s="56"/>
      <c r="C212" s="74" t="s">
        <v>824</v>
      </c>
      <c r="D212" s="61"/>
      <c r="E212" s="61"/>
      <c r="F212" s="61"/>
      <c r="G212" s="64" t="s">
        <v>825</v>
      </c>
      <c r="H212" s="61"/>
      <c r="I212" s="62"/>
      <c r="J212" s="62"/>
      <c r="K212" s="72"/>
      <c r="L212" s="72"/>
      <c r="M212" s="59"/>
      <c r="N212" s="53"/>
      <c r="O212" s="50"/>
    </row>
    <row r="213" spans="1:15" ht="15.75" x14ac:dyDescent="0.25">
      <c r="A213" s="56"/>
      <c r="B213" s="56"/>
      <c r="C213" s="74"/>
      <c r="D213" s="61" t="s">
        <v>826</v>
      </c>
      <c r="E213" s="61"/>
      <c r="F213" s="61"/>
      <c r="G213" s="63" t="s">
        <v>827</v>
      </c>
      <c r="H213" s="61" t="s">
        <v>815</v>
      </c>
      <c r="I213" s="62">
        <v>2800</v>
      </c>
      <c r="J213" s="62">
        <v>4000</v>
      </c>
      <c r="K213" s="62">
        <v>2800</v>
      </c>
      <c r="L213" s="62">
        <v>4000</v>
      </c>
      <c r="M213" s="59">
        <v>3000</v>
      </c>
      <c r="N213" s="53"/>
      <c r="O213" s="50"/>
    </row>
    <row r="214" spans="1:15" ht="15.75" x14ac:dyDescent="0.25">
      <c r="A214" s="56"/>
      <c r="B214" s="56"/>
      <c r="C214" s="74"/>
      <c r="D214" s="61" t="s">
        <v>828</v>
      </c>
      <c r="E214" s="61"/>
      <c r="F214" s="61"/>
      <c r="G214" s="63" t="s">
        <v>829</v>
      </c>
      <c r="H214" s="61" t="s">
        <v>815</v>
      </c>
      <c r="I214" s="62">
        <v>5600</v>
      </c>
      <c r="J214" s="62">
        <v>8000</v>
      </c>
      <c r="K214" s="62">
        <v>5600</v>
      </c>
      <c r="L214" s="62">
        <v>8000</v>
      </c>
      <c r="M214" s="59">
        <v>7000</v>
      </c>
      <c r="N214" s="53"/>
      <c r="O214" s="50"/>
    </row>
    <row r="215" spans="1:15" ht="15.75" x14ac:dyDescent="0.25">
      <c r="A215" s="56"/>
      <c r="B215" s="56"/>
      <c r="C215" s="74" t="s">
        <v>830</v>
      </c>
      <c r="D215" s="61"/>
      <c r="E215" s="61"/>
      <c r="F215" s="61"/>
      <c r="G215" s="64" t="s">
        <v>831</v>
      </c>
      <c r="H215" s="61"/>
      <c r="I215" s="62"/>
      <c r="J215" s="62"/>
      <c r="K215" s="72"/>
      <c r="L215" s="72"/>
      <c r="M215" s="59"/>
      <c r="N215" s="53"/>
      <c r="O215" s="50"/>
    </row>
    <row r="216" spans="1:15" ht="15.75" x14ac:dyDescent="0.25">
      <c r="A216" s="56"/>
      <c r="B216" s="56"/>
      <c r="C216" s="74"/>
      <c r="D216" s="61" t="s">
        <v>832</v>
      </c>
      <c r="E216" s="61"/>
      <c r="F216" s="61"/>
      <c r="G216" s="63" t="s">
        <v>833</v>
      </c>
      <c r="H216" s="61" t="s">
        <v>815</v>
      </c>
      <c r="I216" s="62">
        <v>12600</v>
      </c>
      <c r="J216" s="62">
        <v>18000</v>
      </c>
      <c r="K216" s="62">
        <v>12600</v>
      </c>
      <c r="L216" s="62">
        <v>18000</v>
      </c>
      <c r="M216" s="59">
        <v>15000</v>
      </c>
      <c r="N216" s="53"/>
      <c r="O216" s="50"/>
    </row>
    <row r="217" spans="1:15" ht="15.75" x14ac:dyDescent="0.25">
      <c r="A217" s="56"/>
      <c r="B217" s="56"/>
      <c r="C217" s="74"/>
      <c r="D217" s="61" t="s">
        <v>834</v>
      </c>
      <c r="E217" s="61"/>
      <c r="F217" s="61"/>
      <c r="G217" s="63" t="s">
        <v>819</v>
      </c>
      <c r="H217" s="61" t="s">
        <v>815</v>
      </c>
      <c r="I217" s="62">
        <v>21000</v>
      </c>
      <c r="J217" s="62">
        <v>30000</v>
      </c>
      <c r="K217" s="62">
        <v>21000</v>
      </c>
      <c r="L217" s="62">
        <v>30000</v>
      </c>
      <c r="M217" s="59">
        <v>26000</v>
      </c>
      <c r="N217" s="53"/>
      <c r="O217" s="50"/>
    </row>
    <row r="218" spans="1:15" ht="15.75" x14ac:dyDescent="0.25">
      <c r="A218" s="56"/>
      <c r="B218" s="56"/>
      <c r="C218" s="74"/>
      <c r="D218" s="61" t="s">
        <v>835</v>
      </c>
      <c r="E218" s="61"/>
      <c r="F218" s="61"/>
      <c r="G218" s="63" t="s">
        <v>821</v>
      </c>
      <c r="H218" s="61" t="s">
        <v>815</v>
      </c>
      <c r="I218" s="62">
        <v>30000</v>
      </c>
      <c r="J218" s="62">
        <v>40000</v>
      </c>
      <c r="K218" s="62">
        <v>30000</v>
      </c>
      <c r="L218" s="62">
        <v>40000</v>
      </c>
      <c r="M218" s="59">
        <v>35000</v>
      </c>
      <c r="N218" s="53"/>
      <c r="O218" s="50"/>
    </row>
    <row r="219" spans="1:15" ht="15.75" x14ac:dyDescent="0.25">
      <c r="A219" s="56"/>
      <c r="B219" s="56"/>
      <c r="C219" s="74" t="s">
        <v>836</v>
      </c>
      <c r="D219" s="61"/>
      <c r="E219" s="61"/>
      <c r="F219" s="61"/>
      <c r="G219" s="64" t="s">
        <v>837</v>
      </c>
      <c r="H219" s="61"/>
      <c r="I219" s="62"/>
      <c r="J219" s="62"/>
      <c r="K219" s="72"/>
      <c r="L219" s="72"/>
      <c r="M219" s="59"/>
      <c r="N219" s="53"/>
      <c r="O219" s="50"/>
    </row>
    <row r="220" spans="1:15" ht="15.75" x14ac:dyDescent="0.25">
      <c r="A220" s="56"/>
      <c r="B220" s="56"/>
      <c r="C220" s="74"/>
      <c r="D220" s="61" t="s">
        <v>838</v>
      </c>
      <c r="E220" s="61"/>
      <c r="F220" s="61"/>
      <c r="G220" s="63" t="s">
        <v>833</v>
      </c>
      <c r="H220" s="61" t="s">
        <v>815</v>
      </c>
      <c r="I220" s="62">
        <v>7700</v>
      </c>
      <c r="J220" s="62">
        <v>11000</v>
      </c>
      <c r="K220" s="62">
        <v>7700</v>
      </c>
      <c r="L220" s="62">
        <v>11000</v>
      </c>
      <c r="M220" s="59">
        <v>9000</v>
      </c>
      <c r="N220" s="53"/>
      <c r="O220" s="50"/>
    </row>
    <row r="221" spans="1:15" ht="15.75" x14ac:dyDescent="0.25">
      <c r="A221" s="56"/>
      <c r="B221" s="56"/>
      <c r="C221" s="74"/>
      <c r="D221" s="61" t="s">
        <v>839</v>
      </c>
      <c r="E221" s="61"/>
      <c r="F221" s="61"/>
      <c r="G221" s="63" t="s">
        <v>819</v>
      </c>
      <c r="H221" s="61" t="s">
        <v>815</v>
      </c>
      <c r="I221" s="62">
        <v>14700</v>
      </c>
      <c r="J221" s="62">
        <v>21000</v>
      </c>
      <c r="K221" s="62">
        <v>14700</v>
      </c>
      <c r="L221" s="62">
        <v>21000</v>
      </c>
      <c r="M221" s="59">
        <v>18000</v>
      </c>
      <c r="N221" s="53"/>
      <c r="O221" s="50"/>
    </row>
    <row r="222" spans="1:15" ht="15.75" x14ac:dyDescent="0.25">
      <c r="A222" s="56"/>
      <c r="B222" s="56"/>
      <c r="C222" s="74"/>
      <c r="D222" s="61" t="s">
        <v>840</v>
      </c>
      <c r="E222" s="61"/>
      <c r="F222" s="61"/>
      <c r="G222" s="63" t="s">
        <v>821</v>
      </c>
      <c r="H222" s="61" t="s">
        <v>815</v>
      </c>
      <c r="I222" s="62">
        <v>21000</v>
      </c>
      <c r="J222" s="62">
        <v>26000</v>
      </c>
      <c r="K222" s="62">
        <v>21000</v>
      </c>
      <c r="L222" s="62">
        <v>26000</v>
      </c>
      <c r="M222" s="59">
        <v>24000</v>
      </c>
      <c r="N222" s="53"/>
      <c r="O222" s="50"/>
    </row>
    <row r="223" spans="1:15" ht="15.75" x14ac:dyDescent="0.25">
      <c r="A223" s="56"/>
      <c r="B223" s="56"/>
      <c r="C223" s="74" t="s">
        <v>841</v>
      </c>
      <c r="D223" s="61"/>
      <c r="E223" s="61"/>
      <c r="F223" s="61"/>
      <c r="G223" s="64" t="s">
        <v>842</v>
      </c>
      <c r="H223" s="61" t="s">
        <v>815</v>
      </c>
      <c r="I223" s="62"/>
      <c r="J223" s="62"/>
      <c r="K223" s="72"/>
      <c r="L223" s="72"/>
      <c r="M223" s="59"/>
      <c r="N223" s="53"/>
      <c r="O223" s="50"/>
    </row>
    <row r="224" spans="1:15" ht="15.75" x14ac:dyDescent="0.25">
      <c r="A224" s="56"/>
      <c r="B224" s="56"/>
      <c r="C224" s="74" t="s">
        <v>843</v>
      </c>
      <c r="D224" s="61"/>
      <c r="E224" s="61"/>
      <c r="F224" s="61"/>
      <c r="G224" s="64" t="s">
        <v>844</v>
      </c>
      <c r="H224" s="61" t="s">
        <v>815</v>
      </c>
      <c r="I224" s="62"/>
      <c r="J224" s="62"/>
      <c r="K224" s="72"/>
      <c r="L224" s="72"/>
      <c r="M224" s="59"/>
      <c r="N224" s="53"/>
      <c r="O224" s="50"/>
    </row>
    <row r="225" spans="1:15" ht="15.75" x14ac:dyDescent="0.25">
      <c r="A225" s="56"/>
      <c r="B225" s="56"/>
      <c r="C225" s="74"/>
      <c r="D225" s="61" t="s">
        <v>845</v>
      </c>
      <c r="E225" s="61"/>
      <c r="F225" s="61"/>
      <c r="G225" s="63" t="s">
        <v>833</v>
      </c>
      <c r="H225" s="61" t="s">
        <v>815</v>
      </c>
      <c r="I225" s="62">
        <v>4200</v>
      </c>
      <c r="J225" s="62">
        <v>6000</v>
      </c>
      <c r="K225" s="62">
        <v>4200</v>
      </c>
      <c r="L225" s="62">
        <v>6000</v>
      </c>
      <c r="M225" s="59">
        <v>5000</v>
      </c>
      <c r="N225" s="53"/>
      <c r="O225" s="50"/>
    </row>
    <row r="226" spans="1:15" ht="15.75" x14ac:dyDescent="0.25">
      <c r="A226" s="56"/>
      <c r="B226" s="56"/>
      <c r="C226" s="74"/>
      <c r="D226" s="61" t="s">
        <v>846</v>
      </c>
      <c r="E226" s="61"/>
      <c r="F226" s="61"/>
      <c r="G226" s="63" t="s">
        <v>819</v>
      </c>
      <c r="H226" s="61" t="s">
        <v>815</v>
      </c>
      <c r="I226" s="62">
        <v>7000</v>
      </c>
      <c r="J226" s="62">
        <v>10000</v>
      </c>
      <c r="K226" s="62">
        <v>7000</v>
      </c>
      <c r="L226" s="62">
        <v>10000</v>
      </c>
      <c r="M226" s="59">
        <v>9000</v>
      </c>
      <c r="N226" s="53"/>
      <c r="O226" s="50"/>
    </row>
    <row r="227" spans="1:15" ht="21" customHeight="1" x14ac:dyDescent="0.25">
      <c r="A227" s="56"/>
      <c r="B227" s="56"/>
      <c r="C227" s="74"/>
      <c r="D227" s="61" t="s">
        <v>847</v>
      </c>
      <c r="E227" s="61"/>
      <c r="F227" s="61"/>
      <c r="G227" s="63" t="s">
        <v>821</v>
      </c>
      <c r="H227" s="61" t="s">
        <v>815</v>
      </c>
      <c r="I227" s="62">
        <v>12600</v>
      </c>
      <c r="J227" s="62">
        <v>18000</v>
      </c>
      <c r="K227" s="62">
        <v>12600</v>
      </c>
      <c r="L227" s="62">
        <v>18000</v>
      </c>
      <c r="M227" s="59">
        <v>15000</v>
      </c>
      <c r="N227" s="53"/>
      <c r="O227" s="50"/>
    </row>
    <row r="228" spans="1:15" ht="15.75" x14ac:dyDescent="0.25">
      <c r="A228" s="56"/>
      <c r="B228" s="56"/>
      <c r="C228" s="74" t="s">
        <v>848</v>
      </c>
      <c r="D228" s="61"/>
      <c r="E228" s="61"/>
      <c r="F228" s="61"/>
      <c r="G228" s="64" t="s">
        <v>849</v>
      </c>
      <c r="H228" s="61"/>
      <c r="I228" s="62"/>
      <c r="J228" s="62"/>
      <c r="K228" s="72"/>
      <c r="L228" s="72"/>
      <c r="M228" s="59"/>
      <c r="N228" s="53"/>
      <c r="O228" s="50"/>
    </row>
    <row r="229" spans="1:15" ht="15.75" x14ac:dyDescent="0.25">
      <c r="A229" s="56"/>
      <c r="B229" s="56"/>
      <c r="C229" s="74"/>
      <c r="D229" s="61" t="s">
        <v>850</v>
      </c>
      <c r="E229" s="61"/>
      <c r="F229" s="61"/>
      <c r="G229" s="63" t="s">
        <v>833</v>
      </c>
      <c r="H229" s="61" t="s">
        <v>815</v>
      </c>
      <c r="I229" s="62">
        <v>5600</v>
      </c>
      <c r="J229" s="62">
        <v>8000</v>
      </c>
      <c r="K229" s="62">
        <v>5600</v>
      </c>
      <c r="L229" s="62">
        <v>8000</v>
      </c>
      <c r="M229" s="59">
        <v>5600</v>
      </c>
      <c r="N229" s="53"/>
      <c r="O229" s="50"/>
    </row>
    <row r="230" spans="1:15" ht="15.75" x14ac:dyDescent="0.25">
      <c r="A230" s="56"/>
      <c r="B230" s="56"/>
      <c r="C230" s="74"/>
      <c r="D230" s="61" t="s">
        <v>851</v>
      </c>
      <c r="E230" s="61"/>
      <c r="F230" s="61"/>
      <c r="G230" s="63" t="s">
        <v>819</v>
      </c>
      <c r="H230" s="61" t="s">
        <v>815</v>
      </c>
      <c r="I230" s="62">
        <v>10500</v>
      </c>
      <c r="J230" s="62">
        <v>15000</v>
      </c>
      <c r="K230" s="62">
        <v>10500</v>
      </c>
      <c r="L230" s="62">
        <v>15000</v>
      </c>
      <c r="M230" s="59">
        <v>10500</v>
      </c>
      <c r="N230" s="53"/>
      <c r="O230" s="50"/>
    </row>
    <row r="231" spans="1:15" ht="15.75" x14ac:dyDescent="0.25">
      <c r="A231" s="56"/>
      <c r="B231" s="56"/>
      <c r="C231" s="74"/>
      <c r="D231" s="61" t="s">
        <v>852</v>
      </c>
      <c r="E231" s="61"/>
      <c r="F231" s="61"/>
      <c r="G231" s="63" t="s">
        <v>821</v>
      </c>
      <c r="H231" s="61" t="s">
        <v>815</v>
      </c>
      <c r="I231" s="62">
        <v>15000</v>
      </c>
      <c r="J231" s="62">
        <v>20000</v>
      </c>
      <c r="K231" s="62">
        <v>15000</v>
      </c>
      <c r="L231" s="62">
        <v>20000</v>
      </c>
      <c r="M231" s="59">
        <v>15000</v>
      </c>
      <c r="N231" s="53"/>
      <c r="O231" s="50"/>
    </row>
    <row r="232" spans="1:15" ht="24" customHeight="1" x14ac:dyDescent="0.25">
      <c r="A232" s="56"/>
      <c r="B232" s="56" t="s">
        <v>853</v>
      </c>
      <c r="C232" s="74"/>
      <c r="D232" s="61"/>
      <c r="E232" s="61"/>
      <c r="F232" s="61"/>
      <c r="G232" s="58" t="s">
        <v>854</v>
      </c>
      <c r="H232" s="61"/>
      <c r="I232" s="62"/>
      <c r="J232" s="62"/>
      <c r="K232" s="72"/>
      <c r="L232" s="72"/>
      <c r="M232" s="59"/>
      <c r="N232" s="53"/>
      <c r="O232" s="50"/>
    </row>
    <row r="233" spans="1:15" ht="15.75" x14ac:dyDescent="0.25">
      <c r="A233" s="56"/>
      <c r="B233" s="56"/>
      <c r="C233" s="74" t="s">
        <v>855</v>
      </c>
      <c r="D233" s="61"/>
      <c r="E233" s="61"/>
      <c r="F233" s="61"/>
      <c r="G233" s="64" t="s">
        <v>988</v>
      </c>
      <c r="H233" s="61"/>
      <c r="I233" s="62"/>
      <c r="J233" s="62"/>
      <c r="K233" s="72"/>
      <c r="L233" s="72"/>
      <c r="M233" s="59"/>
      <c r="N233" s="53"/>
      <c r="O233" s="50"/>
    </row>
    <row r="234" spans="1:15" ht="15.75" x14ac:dyDescent="0.25">
      <c r="A234" s="56"/>
      <c r="B234" s="56"/>
      <c r="C234" s="74"/>
      <c r="D234" s="61" t="s">
        <v>856</v>
      </c>
      <c r="E234" s="61"/>
      <c r="F234" s="61"/>
      <c r="G234" s="63" t="s">
        <v>862</v>
      </c>
      <c r="H234" s="61" t="s">
        <v>101</v>
      </c>
      <c r="I234" s="62">
        <v>350000000</v>
      </c>
      <c r="J234" s="62">
        <v>500000000</v>
      </c>
      <c r="K234" s="62">
        <v>350000000</v>
      </c>
      <c r="L234" s="62">
        <v>500000000</v>
      </c>
      <c r="M234" s="59">
        <v>500000000</v>
      </c>
      <c r="N234" s="53"/>
      <c r="O234" s="50"/>
    </row>
    <row r="235" spans="1:15" ht="15.75" x14ac:dyDescent="0.25">
      <c r="A235" s="56"/>
      <c r="B235" s="56"/>
      <c r="C235" s="74"/>
      <c r="D235" s="61" t="s">
        <v>857</v>
      </c>
      <c r="E235" s="61"/>
      <c r="F235" s="61"/>
      <c r="G235" s="63" t="s">
        <v>864</v>
      </c>
      <c r="H235" s="61" t="s">
        <v>101</v>
      </c>
      <c r="I235" s="62">
        <v>70000000</v>
      </c>
      <c r="J235" s="62">
        <v>100000000</v>
      </c>
      <c r="K235" s="62">
        <v>70000000</v>
      </c>
      <c r="L235" s="62">
        <v>100000000</v>
      </c>
      <c r="M235" s="59">
        <v>100000000</v>
      </c>
      <c r="N235" s="53"/>
      <c r="O235" s="50"/>
    </row>
    <row r="236" spans="1:15" ht="15.75" x14ac:dyDescent="0.25">
      <c r="A236" s="56"/>
      <c r="B236" s="56"/>
      <c r="C236" s="74"/>
      <c r="D236" s="61" t="s">
        <v>858</v>
      </c>
      <c r="E236" s="61"/>
      <c r="F236" s="61"/>
      <c r="G236" s="63" t="s">
        <v>859</v>
      </c>
      <c r="H236" s="61" t="s">
        <v>101</v>
      </c>
      <c r="I236" s="62">
        <v>14000000</v>
      </c>
      <c r="J236" s="62">
        <v>20000000</v>
      </c>
      <c r="K236" s="62">
        <v>14000000</v>
      </c>
      <c r="L236" s="62">
        <v>20000000</v>
      </c>
      <c r="M236" s="59">
        <v>20000000</v>
      </c>
      <c r="N236" s="53"/>
      <c r="O236" s="50"/>
    </row>
    <row r="237" spans="1:15" ht="15.75" x14ac:dyDescent="0.25">
      <c r="A237" s="56"/>
      <c r="B237" s="56"/>
      <c r="C237" s="74" t="s">
        <v>1276</v>
      </c>
      <c r="D237" s="61"/>
      <c r="E237" s="61"/>
      <c r="F237" s="61"/>
      <c r="G237" s="64" t="s">
        <v>860</v>
      </c>
      <c r="H237" s="61"/>
      <c r="I237" s="62"/>
      <c r="J237" s="62"/>
      <c r="K237" s="72"/>
      <c r="L237" s="72"/>
      <c r="M237" s="59"/>
      <c r="N237" s="53"/>
      <c r="O237" s="50"/>
    </row>
    <row r="238" spans="1:15" ht="15.75" x14ac:dyDescent="0.25">
      <c r="A238" s="56"/>
      <c r="B238" s="56"/>
      <c r="C238" s="74"/>
      <c r="D238" s="61" t="s">
        <v>861</v>
      </c>
      <c r="E238" s="61"/>
      <c r="F238" s="61"/>
      <c r="G238" s="63" t="s">
        <v>862</v>
      </c>
      <c r="H238" s="61" t="s">
        <v>101</v>
      </c>
      <c r="I238" s="62">
        <v>770000000</v>
      </c>
      <c r="J238" s="62">
        <v>1000000000</v>
      </c>
      <c r="K238" s="62">
        <v>770000000</v>
      </c>
      <c r="L238" s="62">
        <v>1000000000</v>
      </c>
      <c r="M238" s="59">
        <v>1000000000</v>
      </c>
      <c r="N238" s="53"/>
      <c r="O238" s="50"/>
    </row>
    <row r="239" spans="1:15" ht="15.75" x14ac:dyDescent="0.25">
      <c r="A239" s="56"/>
      <c r="B239" s="56"/>
      <c r="C239" s="74"/>
      <c r="D239" s="61" t="s">
        <v>863</v>
      </c>
      <c r="E239" s="61"/>
      <c r="F239" s="61"/>
      <c r="G239" s="63" t="s">
        <v>864</v>
      </c>
      <c r="H239" s="61" t="s">
        <v>101</v>
      </c>
      <c r="I239" s="62">
        <v>539000000</v>
      </c>
      <c r="J239" s="62">
        <v>770000000</v>
      </c>
      <c r="K239" s="62">
        <v>539000000</v>
      </c>
      <c r="L239" s="62">
        <v>770000000</v>
      </c>
      <c r="M239" s="59">
        <v>770000000</v>
      </c>
      <c r="N239" s="53"/>
      <c r="O239" s="50"/>
    </row>
    <row r="240" spans="1:15" ht="24" customHeight="1" x14ac:dyDescent="0.25">
      <c r="A240" s="56"/>
      <c r="B240" s="56" t="s">
        <v>865</v>
      </c>
      <c r="C240" s="74"/>
      <c r="D240" s="61"/>
      <c r="E240" s="61"/>
      <c r="F240" s="61"/>
      <c r="G240" s="64" t="s">
        <v>866</v>
      </c>
      <c r="H240" s="61"/>
      <c r="I240" s="62"/>
      <c r="J240" s="62"/>
      <c r="K240" s="72"/>
      <c r="L240" s="72"/>
      <c r="M240" s="59"/>
      <c r="N240" s="53"/>
      <c r="O240" s="50"/>
    </row>
    <row r="241" spans="1:15" ht="21.75" customHeight="1" x14ac:dyDescent="0.25">
      <c r="A241" s="56"/>
      <c r="B241" s="56"/>
      <c r="C241" s="74" t="s">
        <v>867</v>
      </c>
      <c r="D241" s="61"/>
      <c r="E241" s="61"/>
      <c r="F241" s="61"/>
      <c r="G241" s="64" t="s">
        <v>868</v>
      </c>
      <c r="H241" s="61"/>
      <c r="I241" s="62"/>
      <c r="J241" s="62"/>
      <c r="K241" s="72"/>
      <c r="L241" s="72"/>
      <c r="M241" s="59"/>
      <c r="N241" s="53"/>
      <c r="O241" s="50"/>
    </row>
    <row r="242" spans="1:15" ht="20.25" customHeight="1" x14ac:dyDescent="0.25">
      <c r="A242" s="56"/>
      <c r="B242" s="56"/>
      <c r="C242" s="74"/>
      <c r="D242" s="61" t="s">
        <v>869</v>
      </c>
      <c r="E242" s="61"/>
      <c r="F242" s="61"/>
      <c r="G242" s="63" t="s">
        <v>870</v>
      </c>
      <c r="H242" s="61" t="s">
        <v>101</v>
      </c>
      <c r="I242" s="62">
        <v>56000</v>
      </c>
      <c r="J242" s="62">
        <v>80000</v>
      </c>
      <c r="K242" s="62">
        <v>56000</v>
      </c>
      <c r="L242" s="62">
        <v>80000</v>
      </c>
      <c r="M242" s="59">
        <v>68000</v>
      </c>
      <c r="N242" s="53"/>
      <c r="O242" s="50"/>
    </row>
    <row r="243" spans="1:15" ht="19.5" customHeight="1" x14ac:dyDescent="0.25">
      <c r="A243" s="56"/>
      <c r="B243" s="56"/>
      <c r="C243" s="74"/>
      <c r="D243" s="61" t="s">
        <v>987</v>
      </c>
      <c r="E243" s="61"/>
      <c r="F243" s="61"/>
      <c r="G243" s="63" t="s">
        <v>871</v>
      </c>
      <c r="H243" s="61" t="s">
        <v>101</v>
      </c>
      <c r="I243" s="62">
        <v>80000</v>
      </c>
      <c r="J243" s="62">
        <v>100000</v>
      </c>
      <c r="K243" s="62">
        <v>80000</v>
      </c>
      <c r="L243" s="62">
        <v>100000</v>
      </c>
      <c r="M243" s="59">
        <v>90000</v>
      </c>
      <c r="N243" s="53"/>
      <c r="O243" s="50"/>
    </row>
    <row r="244" spans="1:15" ht="31.5" x14ac:dyDescent="0.25">
      <c r="A244" s="56"/>
      <c r="B244" s="56"/>
      <c r="C244" s="74" t="s">
        <v>1277</v>
      </c>
      <c r="D244" s="61"/>
      <c r="E244" s="61"/>
      <c r="F244" s="61"/>
      <c r="G244" s="64" t="s">
        <v>872</v>
      </c>
      <c r="H244" s="61"/>
      <c r="I244" s="62"/>
      <c r="J244" s="62"/>
      <c r="K244" s="72"/>
      <c r="L244" s="72"/>
      <c r="M244" s="59"/>
      <c r="N244" s="53"/>
      <c r="O244" s="50"/>
    </row>
    <row r="245" spans="1:15" ht="19.5" customHeight="1" x14ac:dyDescent="0.25">
      <c r="A245" s="56"/>
      <c r="B245" s="56"/>
      <c r="C245" s="74"/>
      <c r="D245" s="61" t="s">
        <v>873</v>
      </c>
      <c r="E245" s="61"/>
      <c r="F245" s="61"/>
      <c r="G245" s="63" t="s">
        <v>870</v>
      </c>
      <c r="H245" s="61" t="s">
        <v>101</v>
      </c>
      <c r="I245" s="62">
        <v>25000</v>
      </c>
      <c r="J245" s="62">
        <v>30000</v>
      </c>
      <c r="K245" s="62">
        <v>25000</v>
      </c>
      <c r="L245" s="62">
        <v>30000</v>
      </c>
      <c r="M245" s="59">
        <v>28000</v>
      </c>
      <c r="N245" s="53"/>
      <c r="O245" s="50"/>
    </row>
    <row r="246" spans="1:15" ht="18" customHeight="1" x14ac:dyDescent="0.25">
      <c r="A246" s="56"/>
      <c r="B246" s="56"/>
      <c r="C246" s="74"/>
      <c r="D246" s="61" t="s">
        <v>874</v>
      </c>
      <c r="E246" s="61"/>
      <c r="F246" s="61"/>
      <c r="G246" s="63" t="s">
        <v>871</v>
      </c>
      <c r="H246" s="61" t="s">
        <v>101</v>
      </c>
      <c r="I246" s="62">
        <v>90000</v>
      </c>
      <c r="J246" s="62">
        <v>110000</v>
      </c>
      <c r="K246" s="62">
        <v>90000</v>
      </c>
      <c r="L246" s="62">
        <v>110000</v>
      </c>
      <c r="M246" s="59">
        <v>100000</v>
      </c>
      <c r="N246" s="53"/>
      <c r="O246" s="50"/>
    </row>
    <row r="247" spans="1:15" ht="31.5" x14ac:dyDescent="0.25">
      <c r="A247" s="56"/>
      <c r="B247" s="56"/>
      <c r="C247" s="74" t="s">
        <v>1278</v>
      </c>
      <c r="D247" s="61"/>
      <c r="E247" s="61"/>
      <c r="F247" s="61"/>
      <c r="G247" s="64" t="s">
        <v>875</v>
      </c>
      <c r="H247" s="61"/>
      <c r="I247" s="62"/>
      <c r="J247" s="62"/>
      <c r="K247" s="72"/>
      <c r="L247" s="72"/>
      <c r="M247" s="59"/>
      <c r="N247" s="53"/>
      <c r="O247" s="50"/>
    </row>
    <row r="248" spans="1:15" ht="18.75" customHeight="1" x14ac:dyDescent="0.25">
      <c r="A248" s="56"/>
      <c r="B248" s="56"/>
      <c r="C248" s="74"/>
      <c r="D248" s="61" t="s">
        <v>876</v>
      </c>
      <c r="E248" s="61"/>
      <c r="F248" s="61"/>
      <c r="G248" s="63" t="s">
        <v>870</v>
      </c>
      <c r="H248" s="61" t="s">
        <v>101</v>
      </c>
      <c r="I248" s="62">
        <v>105000</v>
      </c>
      <c r="J248" s="62">
        <v>150000</v>
      </c>
      <c r="K248" s="62">
        <v>105000</v>
      </c>
      <c r="L248" s="62">
        <v>150000</v>
      </c>
      <c r="M248" s="59">
        <v>128000</v>
      </c>
      <c r="N248" s="53"/>
      <c r="O248" s="50"/>
    </row>
    <row r="249" spans="1:15" ht="18" customHeight="1" x14ac:dyDescent="0.25">
      <c r="A249" s="56"/>
      <c r="B249" s="56"/>
      <c r="C249" s="74"/>
      <c r="D249" s="61" t="s">
        <v>877</v>
      </c>
      <c r="E249" s="61"/>
      <c r="F249" s="61"/>
      <c r="G249" s="63" t="s">
        <v>871</v>
      </c>
      <c r="H249" s="61" t="s">
        <v>101</v>
      </c>
      <c r="I249" s="62">
        <v>210000</v>
      </c>
      <c r="J249" s="62">
        <v>300000</v>
      </c>
      <c r="K249" s="62">
        <v>210000</v>
      </c>
      <c r="L249" s="62">
        <v>300000</v>
      </c>
      <c r="M249" s="59">
        <v>255000</v>
      </c>
      <c r="N249" s="53"/>
      <c r="O249" s="50"/>
    </row>
    <row r="250" spans="1:15" ht="31.5" x14ac:dyDescent="0.25">
      <c r="A250" s="56"/>
      <c r="B250" s="56"/>
      <c r="C250" s="74" t="s">
        <v>1279</v>
      </c>
      <c r="D250" s="61"/>
      <c r="E250" s="61"/>
      <c r="F250" s="61"/>
      <c r="G250" s="64" t="s">
        <v>878</v>
      </c>
      <c r="H250" s="61"/>
      <c r="I250" s="62"/>
      <c r="J250" s="62"/>
      <c r="K250" s="72"/>
      <c r="L250" s="72"/>
      <c r="M250" s="59"/>
      <c r="N250" s="53"/>
      <c r="O250" s="50"/>
    </row>
    <row r="251" spans="1:15" ht="18.75" customHeight="1" x14ac:dyDescent="0.25">
      <c r="A251" s="56"/>
      <c r="B251" s="56"/>
      <c r="C251" s="74"/>
      <c r="D251" s="61" t="s">
        <v>879</v>
      </c>
      <c r="E251" s="61"/>
      <c r="F251" s="61"/>
      <c r="G251" s="63" t="s">
        <v>870</v>
      </c>
      <c r="H251" s="61" t="s">
        <v>101</v>
      </c>
      <c r="I251" s="62">
        <v>84000</v>
      </c>
      <c r="J251" s="62">
        <v>120000</v>
      </c>
      <c r="K251" s="62">
        <v>84000</v>
      </c>
      <c r="L251" s="62">
        <v>120000</v>
      </c>
      <c r="M251" s="59">
        <v>102000</v>
      </c>
      <c r="N251" s="53"/>
      <c r="O251" s="50"/>
    </row>
    <row r="252" spans="1:15" ht="17.25" customHeight="1" x14ac:dyDescent="0.25">
      <c r="A252" s="56"/>
      <c r="B252" s="56"/>
      <c r="C252" s="74"/>
      <c r="D252" s="61" t="s">
        <v>880</v>
      </c>
      <c r="E252" s="61"/>
      <c r="F252" s="61"/>
      <c r="G252" s="63" t="s">
        <v>871</v>
      </c>
      <c r="H252" s="61" t="s">
        <v>101</v>
      </c>
      <c r="I252" s="62">
        <v>280000</v>
      </c>
      <c r="J252" s="62">
        <v>400000</v>
      </c>
      <c r="K252" s="62">
        <v>280000</v>
      </c>
      <c r="L252" s="62">
        <v>400000</v>
      </c>
      <c r="M252" s="59">
        <v>340000</v>
      </c>
      <c r="N252" s="53"/>
      <c r="O252" s="50"/>
    </row>
    <row r="253" spans="1:15" ht="35.25" customHeight="1" x14ac:dyDescent="0.25">
      <c r="A253" s="56"/>
      <c r="B253" s="56" t="s">
        <v>881</v>
      </c>
      <c r="C253" s="74"/>
      <c r="D253" s="61"/>
      <c r="E253" s="61"/>
      <c r="F253" s="61"/>
      <c r="G253" s="58" t="s">
        <v>882</v>
      </c>
      <c r="H253" s="61"/>
      <c r="I253" s="62"/>
      <c r="J253" s="62"/>
      <c r="K253" s="62"/>
      <c r="L253" s="62"/>
      <c r="M253" s="59"/>
      <c r="N253" s="53"/>
      <c r="O253" s="50"/>
    </row>
    <row r="254" spans="1:15" ht="20.25" customHeight="1" x14ac:dyDescent="0.25">
      <c r="A254" s="60"/>
      <c r="B254" s="60"/>
      <c r="C254" s="109" t="s">
        <v>964</v>
      </c>
      <c r="D254" s="60"/>
      <c r="E254" s="60"/>
      <c r="F254" s="60"/>
      <c r="G254" s="64" t="s">
        <v>965</v>
      </c>
      <c r="H254" s="61" t="s">
        <v>815</v>
      </c>
      <c r="I254" s="59"/>
      <c r="J254" s="59"/>
      <c r="K254" s="59"/>
      <c r="L254" s="59"/>
      <c r="M254" s="59">
        <v>6000</v>
      </c>
      <c r="N254" s="53"/>
      <c r="O254" s="50"/>
    </row>
    <row r="255" spans="1:15" ht="20.25" customHeight="1" x14ac:dyDescent="0.25">
      <c r="A255" s="60"/>
      <c r="B255" s="60"/>
      <c r="C255" s="109" t="s">
        <v>966</v>
      </c>
      <c r="D255" s="60"/>
      <c r="E255" s="60"/>
      <c r="F255" s="60"/>
      <c r="G255" s="64" t="s">
        <v>967</v>
      </c>
      <c r="H255" s="61" t="s">
        <v>101</v>
      </c>
      <c r="I255" s="59"/>
      <c r="J255" s="59"/>
      <c r="K255" s="59"/>
      <c r="L255" s="59"/>
      <c r="M255" s="59">
        <v>8000</v>
      </c>
      <c r="N255" s="53"/>
      <c r="O255" s="50"/>
    </row>
    <row r="256" spans="1:15" ht="20.25" customHeight="1" x14ac:dyDescent="0.25">
      <c r="A256" s="60"/>
      <c r="B256" s="60"/>
      <c r="C256" s="109" t="s">
        <v>968</v>
      </c>
      <c r="D256" s="60"/>
      <c r="E256" s="60"/>
      <c r="F256" s="60"/>
      <c r="G256" s="64" t="s">
        <v>969</v>
      </c>
      <c r="H256" s="61" t="s">
        <v>101</v>
      </c>
      <c r="I256" s="59"/>
      <c r="J256" s="59"/>
      <c r="K256" s="59"/>
      <c r="L256" s="59"/>
      <c r="M256" s="59">
        <v>11000</v>
      </c>
      <c r="N256" s="53"/>
      <c r="O256" s="50"/>
    </row>
    <row r="257" spans="1:15" ht="20.25" customHeight="1" x14ac:dyDescent="0.25">
      <c r="A257" s="60"/>
      <c r="B257" s="60"/>
      <c r="C257" s="109" t="s">
        <v>970</v>
      </c>
      <c r="D257" s="60"/>
      <c r="E257" s="60"/>
      <c r="F257" s="60"/>
      <c r="G257" s="64" t="s">
        <v>1018</v>
      </c>
      <c r="H257" s="61"/>
      <c r="I257" s="59"/>
      <c r="J257" s="59"/>
      <c r="K257" s="59"/>
      <c r="L257" s="59"/>
      <c r="M257" s="59"/>
      <c r="N257" s="53"/>
      <c r="O257" s="50"/>
    </row>
    <row r="258" spans="1:15" ht="37.5" customHeight="1" x14ac:dyDescent="0.25">
      <c r="A258" s="60"/>
      <c r="B258" s="60"/>
      <c r="C258" s="109"/>
      <c r="D258" s="60" t="s">
        <v>1017</v>
      </c>
      <c r="E258" s="60"/>
      <c r="F258" s="60"/>
      <c r="G258" s="66" t="s">
        <v>971</v>
      </c>
      <c r="H258" s="61" t="s">
        <v>972</v>
      </c>
      <c r="I258" s="59"/>
      <c r="J258" s="59"/>
      <c r="K258" s="59"/>
      <c r="L258" s="59"/>
      <c r="M258" s="59">
        <v>2500000</v>
      </c>
      <c r="N258" s="53"/>
      <c r="O258" s="50"/>
    </row>
    <row r="259" spans="1:15" ht="35.25" customHeight="1" x14ac:dyDescent="0.25">
      <c r="A259" s="60"/>
      <c r="B259" s="60"/>
      <c r="C259" s="109"/>
      <c r="D259" s="60" t="s">
        <v>1019</v>
      </c>
      <c r="E259" s="60"/>
      <c r="F259" s="60"/>
      <c r="G259" s="66" t="s">
        <v>1020</v>
      </c>
      <c r="H259" s="61" t="s">
        <v>972</v>
      </c>
      <c r="I259" s="59"/>
      <c r="J259" s="59"/>
      <c r="K259" s="59"/>
      <c r="L259" s="59"/>
      <c r="M259" s="59">
        <v>4000000</v>
      </c>
      <c r="N259" s="53"/>
      <c r="O259" s="50"/>
    </row>
  </sheetData>
  <autoFilter ref="N1:N259"/>
  <mergeCells count="13">
    <mergeCell ref="G8:G9"/>
    <mergeCell ref="H8:H9"/>
    <mergeCell ref="I8:I9"/>
    <mergeCell ref="J8:J9"/>
    <mergeCell ref="M8:M9"/>
    <mergeCell ref="K8:K9"/>
    <mergeCell ref="L8:L9"/>
    <mergeCell ref="A1:N1"/>
    <mergeCell ref="A2:N2"/>
    <mergeCell ref="A3:N3"/>
    <mergeCell ref="A7:F7"/>
    <mergeCell ref="I7:J7"/>
    <mergeCell ref="K7:L7"/>
  </mergeCells>
  <pageMargins left="0.42" right="0.17" top="0.66" bottom="0.32" header="0.28000000000000003" footer="0.17"/>
  <pageSetup paperSize="9" orientation="portrait"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9" workbookViewId="0">
      <selection activeCell="Q10" sqref="Q10"/>
    </sheetView>
  </sheetViews>
  <sheetFormatPr defaultRowHeight="15" x14ac:dyDescent="0.25"/>
  <cols>
    <col min="1" max="1" width="5.140625" style="1" customWidth="1"/>
    <col min="2" max="2" width="5.42578125" style="1" customWidth="1"/>
    <col min="3" max="3" width="7.140625" style="1" customWidth="1"/>
    <col min="4" max="4" width="8.5703125" style="1" customWidth="1"/>
    <col min="5" max="5" width="10.140625" style="1" customWidth="1"/>
    <col min="6" max="6" width="11.5703125" style="1" customWidth="1"/>
    <col min="7" max="7" width="18.140625" style="1" customWidth="1"/>
    <col min="8" max="8" width="5.7109375" style="1" customWidth="1"/>
    <col min="9" max="9" width="11.42578125" style="2" hidden="1" customWidth="1"/>
    <col min="10" max="10" width="12.42578125" style="2" hidden="1" customWidth="1"/>
    <col min="11" max="11" width="14.28515625" style="1" customWidth="1"/>
    <col min="12" max="12" width="11.7109375" style="1" customWidth="1"/>
    <col min="13" max="16384" width="9.140625" style="1"/>
  </cols>
  <sheetData>
    <row r="1" spans="1:12" ht="18.75" x14ac:dyDescent="0.25">
      <c r="A1" s="204" t="s">
        <v>1270</v>
      </c>
      <c r="B1" s="204"/>
      <c r="C1" s="204"/>
      <c r="D1" s="204"/>
      <c r="E1" s="204"/>
      <c r="F1" s="204"/>
      <c r="G1" s="204"/>
      <c r="H1" s="204"/>
      <c r="I1" s="204"/>
      <c r="J1" s="204"/>
      <c r="K1" s="204"/>
      <c r="L1" s="204"/>
    </row>
    <row r="2" spans="1:12" ht="18.75" x14ac:dyDescent="0.3">
      <c r="A2" s="205" t="s">
        <v>944</v>
      </c>
      <c r="B2" s="205"/>
      <c r="C2" s="205"/>
      <c r="D2" s="205"/>
      <c r="E2" s="205"/>
      <c r="F2" s="205"/>
      <c r="G2" s="205"/>
      <c r="H2" s="205"/>
      <c r="I2" s="205"/>
      <c r="J2" s="205"/>
      <c r="K2" s="205"/>
      <c r="L2" s="205"/>
    </row>
    <row r="3" spans="1:12" ht="38.25" customHeight="1" x14ac:dyDescent="0.25">
      <c r="A3" s="206" t="s">
        <v>1281</v>
      </c>
      <c r="B3" s="206"/>
      <c r="C3" s="206"/>
      <c r="D3" s="206"/>
      <c r="E3" s="206"/>
      <c r="F3" s="206"/>
      <c r="G3" s="206"/>
      <c r="H3" s="206"/>
      <c r="I3" s="206"/>
      <c r="J3" s="206"/>
      <c r="K3" s="206"/>
      <c r="L3" s="206"/>
    </row>
    <row r="4" spans="1:12" ht="10.5" customHeight="1" x14ac:dyDescent="0.3">
      <c r="A4" s="19"/>
      <c r="B4" s="19"/>
      <c r="C4" s="19"/>
      <c r="D4" s="19"/>
      <c r="E4" s="19"/>
      <c r="F4" s="19"/>
      <c r="G4" s="19"/>
      <c r="H4" s="19"/>
      <c r="I4" s="20"/>
      <c r="J4" s="20"/>
      <c r="L4" s="19"/>
    </row>
    <row r="5" spans="1:12" ht="17.25" x14ac:dyDescent="0.3">
      <c r="A5" s="19"/>
      <c r="B5" s="19"/>
      <c r="C5" s="19"/>
      <c r="D5" s="19"/>
      <c r="E5" s="19"/>
      <c r="F5" s="19"/>
      <c r="G5" s="19"/>
      <c r="H5" s="19"/>
      <c r="I5" s="20"/>
      <c r="J5" s="20"/>
      <c r="L5" s="19"/>
    </row>
    <row r="6" spans="1:12" ht="9.75" customHeight="1" x14ac:dyDescent="0.25"/>
    <row r="7" spans="1:12" ht="63.75" customHeight="1" x14ac:dyDescent="0.25">
      <c r="A7" s="208" t="s">
        <v>0</v>
      </c>
      <c r="B7" s="208"/>
      <c r="C7" s="208"/>
      <c r="D7" s="208"/>
      <c r="E7" s="208"/>
      <c r="F7" s="208"/>
      <c r="G7" s="137" t="s">
        <v>1182</v>
      </c>
      <c r="H7" s="164" t="s">
        <v>1</v>
      </c>
      <c r="I7" s="209" t="s">
        <v>946</v>
      </c>
      <c r="J7" s="209"/>
      <c r="K7" s="165" t="s">
        <v>1042</v>
      </c>
      <c r="L7" s="70" t="s">
        <v>1289</v>
      </c>
    </row>
    <row r="8" spans="1:12" ht="15.75" customHeight="1" x14ac:dyDescent="0.25">
      <c r="A8" s="164" t="s">
        <v>4</v>
      </c>
      <c r="B8" s="164" t="s">
        <v>4</v>
      </c>
      <c r="C8" s="164" t="s">
        <v>4</v>
      </c>
      <c r="D8" s="164" t="s">
        <v>4</v>
      </c>
      <c r="E8" s="164" t="s">
        <v>4</v>
      </c>
      <c r="F8" s="164" t="s">
        <v>4</v>
      </c>
      <c r="G8" s="207"/>
      <c r="H8" s="207"/>
      <c r="I8" s="209" t="s">
        <v>5</v>
      </c>
      <c r="J8" s="209" t="s">
        <v>6</v>
      </c>
      <c r="K8" s="210"/>
      <c r="L8" s="207"/>
    </row>
    <row r="9" spans="1:12" ht="15.75" customHeight="1" x14ac:dyDescent="0.25">
      <c r="A9" s="164">
        <v>1</v>
      </c>
      <c r="B9" s="164">
        <v>2</v>
      </c>
      <c r="C9" s="164">
        <v>3</v>
      </c>
      <c r="D9" s="164">
        <v>4</v>
      </c>
      <c r="E9" s="164">
        <v>5</v>
      </c>
      <c r="F9" s="164">
        <v>6</v>
      </c>
      <c r="G9" s="207"/>
      <c r="H9" s="207"/>
      <c r="I9" s="209"/>
      <c r="J9" s="209"/>
      <c r="K9" s="211"/>
      <c r="L9" s="207"/>
    </row>
    <row r="10" spans="1:12" ht="21.75" customHeight="1" x14ac:dyDescent="0.25">
      <c r="A10" s="164" t="s">
        <v>883</v>
      </c>
      <c r="B10" s="164"/>
      <c r="C10" s="166"/>
      <c r="D10" s="166"/>
      <c r="E10" s="166"/>
      <c r="F10" s="166"/>
      <c r="G10" s="167" t="s">
        <v>884</v>
      </c>
      <c r="H10" s="166"/>
      <c r="I10" s="168"/>
      <c r="J10" s="168"/>
      <c r="K10" s="169"/>
      <c r="L10" s="166"/>
    </row>
    <row r="11" spans="1:12" ht="29.25" customHeight="1" x14ac:dyDescent="0.25">
      <c r="A11" s="164"/>
      <c r="B11" s="164" t="s">
        <v>885</v>
      </c>
      <c r="C11" s="166"/>
      <c r="D11" s="166"/>
      <c r="E11" s="166"/>
      <c r="F11" s="166"/>
      <c r="G11" s="167" t="s">
        <v>1021</v>
      </c>
      <c r="H11" s="166"/>
      <c r="I11" s="168"/>
      <c r="J11" s="168"/>
      <c r="K11" s="169"/>
      <c r="L11" s="166"/>
    </row>
    <row r="12" spans="1:12" ht="21.75" customHeight="1" x14ac:dyDescent="0.25">
      <c r="A12" s="164"/>
      <c r="B12" s="164"/>
      <c r="C12" s="170" t="s">
        <v>886</v>
      </c>
      <c r="D12" s="166"/>
      <c r="E12" s="166"/>
      <c r="F12" s="166"/>
      <c r="G12" s="171" t="s">
        <v>1275</v>
      </c>
      <c r="H12" s="166"/>
      <c r="I12" s="168"/>
      <c r="J12" s="168"/>
      <c r="K12" s="169"/>
      <c r="L12" s="166"/>
    </row>
    <row r="13" spans="1:12" ht="21.75" customHeight="1" x14ac:dyDescent="0.25">
      <c r="A13" s="164"/>
      <c r="B13" s="164"/>
      <c r="C13" s="170" t="s">
        <v>887</v>
      </c>
      <c r="D13" s="166"/>
      <c r="E13" s="166"/>
      <c r="F13" s="166"/>
      <c r="G13" s="171" t="s">
        <v>888</v>
      </c>
      <c r="H13" s="166" t="s">
        <v>101</v>
      </c>
      <c r="I13" s="168">
        <v>300000</v>
      </c>
      <c r="J13" s="168">
        <v>360000</v>
      </c>
      <c r="K13" s="168">
        <v>330000</v>
      </c>
      <c r="L13" s="166"/>
    </row>
    <row r="14" spans="1:12" ht="21.75" customHeight="1" x14ac:dyDescent="0.25">
      <c r="A14" s="164"/>
      <c r="B14" s="164"/>
      <c r="C14" s="170" t="s">
        <v>889</v>
      </c>
      <c r="D14" s="166"/>
      <c r="E14" s="166"/>
      <c r="F14" s="166"/>
      <c r="G14" s="171" t="s">
        <v>890</v>
      </c>
      <c r="H14" s="166" t="s">
        <v>101</v>
      </c>
      <c r="I14" s="168">
        <v>420000</v>
      </c>
      <c r="J14" s="168">
        <v>600000</v>
      </c>
      <c r="K14" s="168">
        <v>510000</v>
      </c>
      <c r="L14" s="166"/>
    </row>
    <row r="15" spans="1:12" ht="21.75" customHeight="1" x14ac:dyDescent="0.25">
      <c r="A15" s="164"/>
      <c r="B15" s="164" t="s">
        <v>891</v>
      </c>
      <c r="C15" s="166"/>
      <c r="D15" s="166"/>
      <c r="E15" s="166"/>
      <c r="F15" s="166"/>
      <c r="G15" s="167" t="s">
        <v>892</v>
      </c>
      <c r="H15" s="166"/>
      <c r="I15" s="168"/>
      <c r="J15" s="168"/>
      <c r="K15" s="168"/>
      <c r="L15" s="166"/>
    </row>
    <row r="16" spans="1:12" s="126" customFormat="1" ht="20.25" customHeight="1" x14ac:dyDescent="0.25">
      <c r="A16" s="170"/>
      <c r="B16" s="170"/>
      <c r="C16" s="170" t="s">
        <v>893</v>
      </c>
      <c r="D16" s="170"/>
      <c r="E16" s="170"/>
      <c r="F16" s="170"/>
      <c r="G16" s="171" t="s">
        <v>894</v>
      </c>
      <c r="H16" s="170"/>
      <c r="I16" s="172"/>
      <c r="J16" s="172"/>
      <c r="K16" s="172"/>
      <c r="L16" s="170"/>
    </row>
    <row r="17" spans="1:12" ht="20.25" customHeight="1" x14ac:dyDescent="0.25">
      <c r="A17" s="164"/>
      <c r="B17" s="164"/>
      <c r="C17" s="166"/>
      <c r="D17" s="166" t="s">
        <v>895</v>
      </c>
      <c r="E17" s="166"/>
      <c r="F17" s="166"/>
      <c r="G17" s="173" t="s">
        <v>896</v>
      </c>
      <c r="H17" s="166" t="s">
        <v>101</v>
      </c>
      <c r="I17" s="168">
        <v>42000</v>
      </c>
      <c r="J17" s="168">
        <v>60000</v>
      </c>
      <c r="K17" s="168">
        <v>51000</v>
      </c>
      <c r="L17" s="166"/>
    </row>
    <row r="18" spans="1:12" s="162" customFormat="1" ht="89.25" x14ac:dyDescent="0.25">
      <c r="A18" s="174"/>
      <c r="B18" s="174"/>
      <c r="C18" s="174"/>
      <c r="D18" s="174" t="s">
        <v>897</v>
      </c>
      <c r="E18" s="174"/>
      <c r="F18" s="174"/>
      <c r="G18" s="175" t="s">
        <v>898</v>
      </c>
      <c r="H18" s="174" t="s">
        <v>101</v>
      </c>
      <c r="I18" s="176">
        <v>21000</v>
      </c>
      <c r="J18" s="176">
        <v>30000</v>
      </c>
      <c r="K18" s="176">
        <v>21000</v>
      </c>
      <c r="L18" s="163" t="s">
        <v>1329</v>
      </c>
    </row>
    <row r="19" spans="1:12" ht="20.25" customHeight="1" x14ac:dyDescent="0.25">
      <c r="A19" s="164"/>
      <c r="B19" s="164"/>
      <c r="C19" s="170" t="s">
        <v>899</v>
      </c>
      <c r="D19" s="170"/>
      <c r="E19" s="170"/>
      <c r="F19" s="170"/>
      <c r="G19" s="171" t="s">
        <v>900</v>
      </c>
      <c r="H19" s="166" t="s">
        <v>101</v>
      </c>
      <c r="I19" s="168">
        <v>170000</v>
      </c>
      <c r="J19" s="168">
        <v>200000</v>
      </c>
      <c r="K19" s="168">
        <v>185000</v>
      </c>
      <c r="L19" s="166"/>
    </row>
    <row r="20" spans="1:12" s="3" customFormat="1" ht="19.5" customHeight="1" x14ac:dyDescent="0.25">
      <c r="A20" s="137"/>
      <c r="B20" s="137"/>
      <c r="C20" s="143" t="s">
        <v>901</v>
      </c>
      <c r="D20" s="143"/>
      <c r="E20" s="143"/>
      <c r="F20" s="143"/>
      <c r="G20" s="154" t="s">
        <v>902</v>
      </c>
      <c r="H20" s="13"/>
      <c r="I20" s="141">
        <v>70000</v>
      </c>
      <c r="J20" s="141">
        <v>95000</v>
      </c>
      <c r="K20" s="141"/>
      <c r="L20" s="157"/>
    </row>
    <row r="21" spans="1:12" ht="22.5" customHeight="1" x14ac:dyDescent="0.25">
      <c r="A21" s="164"/>
      <c r="B21" s="164"/>
      <c r="C21" s="166"/>
      <c r="D21" s="166" t="s">
        <v>1271</v>
      </c>
      <c r="E21" s="166"/>
      <c r="F21" s="166"/>
      <c r="G21" s="173" t="s">
        <v>1022</v>
      </c>
      <c r="H21" s="166" t="s">
        <v>101</v>
      </c>
      <c r="I21" s="168">
        <v>70000</v>
      </c>
      <c r="J21" s="168">
        <v>95000</v>
      </c>
      <c r="K21" s="168">
        <v>95000</v>
      </c>
      <c r="L21" s="173"/>
    </row>
    <row r="22" spans="1:12" ht="19.5" customHeight="1" x14ac:dyDescent="0.25">
      <c r="A22" s="164"/>
      <c r="B22" s="164"/>
      <c r="C22" s="166"/>
      <c r="D22" s="166" t="s">
        <v>1273</v>
      </c>
      <c r="E22" s="166"/>
      <c r="F22" s="166"/>
      <c r="G22" s="173" t="s">
        <v>1023</v>
      </c>
      <c r="H22" s="166" t="s">
        <v>101</v>
      </c>
      <c r="I22" s="168">
        <v>70000</v>
      </c>
      <c r="J22" s="168">
        <v>95000</v>
      </c>
      <c r="K22" s="168">
        <v>70000</v>
      </c>
      <c r="L22" s="173"/>
    </row>
    <row r="23" spans="1:12" s="132" customFormat="1" ht="21.75" customHeight="1" x14ac:dyDescent="0.25">
      <c r="A23" s="137"/>
      <c r="B23" s="137"/>
      <c r="C23" s="143" t="s">
        <v>1272</v>
      </c>
      <c r="D23" s="137"/>
      <c r="E23" s="137"/>
      <c r="F23" s="137"/>
      <c r="G23" s="154" t="s">
        <v>903</v>
      </c>
      <c r="H23" s="137"/>
      <c r="I23" s="158"/>
      <c r="J23" s="158"/>
      <c r="K23" s="158"/>
      <c r="L23" s="137"/>
    </row>
    <row r="24" spans="1:12" ht="23.25" customHeight="1" x14ac:dyDescent="0.25">
      <c r="A24" s="164"/>
      <c r="B24" s="164"/>
      <c r="C24" s="166"/>
      <c r="D24" s="166" t="s">
        <v>904</v>
      </c>
      <c r="E24" s="166"/>
      <c r="F24" s="166"/>
      <c r="G24" s="173" t="s">
        <v>905</v>
      </c>
      <c r="H24" s="166"/>
      <c r="I24" s="168">
        <v>616000</v>
      </c>
      <c r="J24" s="177">
        <v>880000</v>
      </c>
      <c r="K24" s="168"/>
      <c r="L24" s="166"/>
    </row>
    <row r="25" spans="1:12" ht="33" customHeight="1" x14ac:dyDescent="0.25">
      <c r="A25" s="164"/>
      <c r="B25" s="164"/>
      <c r="C25" s="166"/>
      <c r="D25" s="166"/>
      <c r="E25" s="166" t="s">
        <v>1025</v>
      </c>
      <c r="F25" s="166"/>
      <c r="G25" s="173" t="s">
        <v>1024</v>
      </c>
      <c r="H25" s="166" t="s">
        <v>101</v>
      </c>
      <c r="I25" s="168">
        <v>616000</v>
      </c>
      <c r="J25" s="177">
        <v>880000</v>
      </c>
      <c r="K25" s="168">
        <v>880000</v>
      </c>
      <c r="L25" s="173"/>
    </row>
    <row r="26" spans="1:12" s="162" customFormat="1" ht="36.75" customHeight="1" x14ac:dyDescent="0.25">
      <c r="A26" s="174"/>
      <c r="B26" s="174"/>
      <c r="C26" s="174"/>
      <c r="D26" s="174"/>
      <c r="E26" s="174" t="s">
        <v>1026</v>
      </c>
      <c r="F26" s="174"/>
      <c r="G26" s="175" t="s">
        <v>1027</v>
      </c>
      <c r="H26" s="174" t="s">
        <v>101</v>
      </c>
      <c r="I26" s="178"/>
      <c r="J26" s="178"/>
      <c r="K26" s="178"/>
      <c r="L26" s="201" t="s">
        <v>1330</v>
      </c>
    </row>
    <row r="27" spans="1:12" s="162" customFormat="1" ht="51" customHeight="1" x14ac:dyDescent="0.25">
      <c r="A27" s="174"/>
      <c r="B27" s="174"/>
      <c r="C27" s="174"/>
      <c r="D27" s="174"/>
      <c r="E27" s="174"/>
      <c r="F27" s="174" t="s">
        <v>1283</v>
      </c>
      <c r="G27" s="175" t="s">
        <v>1285</v>
      </c>
      <c r="H27" s="174" t="s">
        <v>101</v>
      </c>
      <c r="I27" s="176">
        <v>616000</v>
      </c>
      <c r="J27" s="179">
        <v>880000</v>
      </c>
      <c r="K27" s="176">
        <v>748000</v>
      </c>
      <c r="L27" s="202"/>
    </row>
    <row r="28" spans="1:12" s="162" customFormat="1" ht="46.5" customHeight="1" x14ac:dyDescent="0.25">
      <c r="A28" s="174"/>
      <c r="B28" s="174"/>
      <c r="C28" s="174"/>
      <c r="D28" s="174"/>
      <c r="E28" s="174"/>
      <c r="F28" s="174" t="s">
        <v>1284</v>
      </c>
      <c r="G28" s="175" t="s">
        <v>1282</v>
      </c>
      <c r="H28" s="174" t="s">
        <v>101</v>
      </c>
      <c r="I28" s="176">
        <v>616000</v>
      </c>
      <c r="J28" s="179">
        <v>880000</v>
      </c>
      <c r="K28" s="176">
        <v>616000</v>
      </c>
      <c r="L28" s="203"/>
    </row>
    <row r="29" spans="1:12" ht="36" customHeight="1" x14ac:dyDescent="0.25">
      <c r="A29" s="164"/>
      <c r="B29" s="164"/>
      <c r="C29" s="166"/>
      <c r="D29" s="166" t="s">
        <v>906</v>
      </c>
      <c r="E29" s="166"/>
      <c r="F29" s="166"/>
      <c r="G29" s="173" t="s">
        <v>907</v>
      </c>
      <c r="H29" s="166" t="s">
        <v>101</v>
      </c>
      <c r="I29" s="168">
        <v>105000</v>
      </c>
      <c r="J29" s="168">
        <v>150000</v>
      </c>
      <c r="K29" s="168">
        <v>135000</v>
      </c>
      <c r="L29" s="166"/>
    </row>
    <row r="30" spans="1:12" ht="33" customHeight="1" x14ac:dyDescent="0.25">
      <c r="A30" s="164"/>
      <c r="B30" s="164"/>
      <c r="C30" s="170" t="s">
        <v>908</v>
      </c>
      <c r="D30" s="170"/>
      <c r="E30" s="170"/>
      <c r="F30" s="170"/>
      <c r="G30" s="171" t="s">
        <v>909</v>
      </c>
      <c r="H30" s="166"/>
      <c r="I30" s="168"/>
      <c r="J30" s="168"/>
      <c r="K30" s="180"/>
      <c r="L30" s="173"/>
    </row>
    <row r="32" spans="1:12" ht="16.5" x14ac:dyDescent="0.25">
      <c r="B32" s="75" t="s">
        <v>1233</v>
      </c>
    </row>
  </sheetData>
  <mergeCells count="12">
    <mergeCell ref="L26:L28"/>
    <mergeCell ref="A1:L1"/>
    <mergeCell ref="A2:L2"/>
    <mergeCell ref="A3:L3"/>
    <mergeCell ref="L8:L9"/>
    <mergeCell ref="A7:F7"/>
    <mergeCell ref="I7:J7"/>
    <mergeCell ref="G8:G9"/>
    <mergeCell ref="H8:H9"/>
    <mergeCell ref="I8:I9"/>
    <mergeCell ref="J8:J9"/>
    <mergeCell ref="K8:K9"/>
  </mergeCells>
  <pageMargins left="0.33"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M12" sqref="M12"/>
    </sheetView>
  </sheetViews>
  <sheetFormatPr defaultRowHeight="15" x14ac:dyDescent="0.25"/>
  <cols>
    <col min="1" max="1" width="5" style="3" customWidth="1"/>
    <col min="2" max="2" width="5.5703125" style="4" customWidth="1"/>
    <col min="3" max="3" width="7" style="105" customWidth="1"/>
    <col min="4" max="4" width="10" style="4" customWidth="1"/>
    <col min="5" max="5" width="7.5703125" style="4" customWidth="1"/>
    <col min="6" max="6" width="7.42578125" style="4" customWidth="1"/>
    <col min="7" max="7" width="27.7109375" style="4" customWidth="1"/>
    <col min="8" max="8" width="7.28515625" style="4" customWidth="1"/>
    <col min="9" max="9" width="9.42578125" style="15" hidden="1" customWidth="1"/>
    <col min="10" max="10" width="9.28515625" style="15" hidden="1" customWidth="1"/>
    <col min="11" max="11" width="10.85546875" style="15" hidden="1" customWidth="1"/>
    <col min="12" max="12" width="12.7109375" style="15" hidden="1" customWidth="1"/>
    <col min="13" max="13" width="14.42578125" style="4" customWidth="1"/>
    <col min="14" max="14" width="10.7109375" style="37" hidden="1" customWidth="1"/>
    <col min="15" max="15" width="12.28515625" style="4" hidden="1" customWidth="1"/>
    <col min="16" max="16" width="10.7109375" style="45" hidden="1" customWidth="1"/>
    <col min="17" max="17" width="9.85546875" style="4" hidden="1" customWidth="1"/>
    <col min="18" max="18" width="9.28515625" style="4" hidden="1" customWidth="1"/>
    <col min="19" max="19" width="9.85546875" style="4" hidden="1" customWidth="1"/>
    <col min="20" max="20" width="9.140625" style="4" hidden="1" customWidth="1"/>
    <col min="21" max="23" width="9.140625" style="3" hidden="1" customWidth="1"/>
    <col min="24" max="16384" width="9.140625" style="3"/>
  </cols>
  <sheetData>
    <row r="1" spans="1:23" ht="18.75" x14ac:dyDescent="0.25">
      <c r="A1" s="194" t="s">
        <v>1260</v>
      </c>
      <c r="B1" s="194"/>
      <c r="C1" s="194"/>
      <c r="D1" s="194"/>
      <c r="E1" s="194"/>
      <c r="F1" s="194"/>
      <c r="G1" s="194"/>
      <c r="H1" s="194"/>
      <c r="I1" s="194"/>
      <c r="J1" s="194"/>
      <c r="K1" s="194"/>
      <c r="L1" s="194"/>
      <c r="M1" s="194"/>
      <c r="N1" s="194"/>
    </row>
    <row r="2" spans="1:23" ht="24" customHeight="1" x14ac:dyDescent="0.3">
      <c r="A2" s="182" t="s">
        <v>943</v>
      </c>
      <c r="B2" s="182"/>
      <c r="C2" s="182"/>
      <c r="D2" s="182"/>
      <c r="E2" s="182"/>
      <c r="F2" s="182"/>
      <c r="G2" s="182"/>
      <c r="H2" s="182"/>
      <c r="I2" s="182"/>
      <c r="J2" s="182"/>
      <c r="K2" s="182"/>
      <c r="L2" s="182"/>
      <c r="M2" s="182"/>
      <c r="N2" s="182"/>
    </row>
    <row r="3" spans="1:23" ht="38.25" customHeight="1" x14ac:dyDescent="0.25">
      <c r="A3" s="183" t="s">
        <v>1281</v>
      </c>
      <c r="B3" s="184"/>
      <c r="C3" s="184"/>
      <c r="D3" s="184"/>
      <c r="E3" s="184"/>
      <c r="F3" s="184"/>
      <c r="G3" s="184"/>
      <c r="H3" s="184"/>
      <c r="I3" s="184"/>
      <c r="J3" s="184"/>
      <c r="K3" s="184"/>
      <c r="L3" s="184"/>
      <c r="M3" s="184"/>
      <c r="N3" s="184"/>
    </row>
    <row r="4" spans="1:23" ht="10.5" customHeight="1" x14ac:dyDescent="0.3">
      <c r="A4" s="44"/>
      <c r="B4" s="5"/>
      <c r="C4" s="111"/>
      <c r="D4" s="5"/>
      <c r="E4" s="5"/>
      <c r="F4" s="5"/>
      <c r="G4" s="5"/>
      <c r="H4" s="5"/>
      <c r="I4" s="42"/>
      <c r="J4" s="42"/>
    </row>
    <row r="5" spans="1:23" ht="17.25" x14ac:dyDescent="0.3">
      <c r="A5" s="44"/>
      <c r="B5" s="5"/>
      <c r="C5" s="111"/>
      <c r="D5" s="5"/>
      <c r="E5" s="5"/>
      <c r="F5" s="5"/>
      <c r="G5" s="5"/>
      <c r="H5" s="36"/>
      <c r="I5" s="42"/>
      <c r="J5" s="42"/>
      <c r="M5" s="98" t="s">
        <v>1262</v>
      </c>
    </row>
    <row r="6" spans="1:23" ht="10.5" customHeight="1" x14ac:dyDescent="0.25"/>
    <row r="7" spans="1:23" ht="36" customHeight="1" x14ac:dyDescent="0.25">
      <c r="A7" s="187" t="s">
        <v>0</v>
      </c>
      <c r="B7" s="187"/>
      <c r="C7" s="187"/>
      <c r="D7" s="187"/>
      <c r="E7" s="187"/>
      <c r="F7" s="187"/>
      <c r="G7" s="56" t="s">
        <v>1178</v>
      </c>
      <c r="H7" s="56" t="s">
        <v>1</v>
      </c>
      <c r="I7" s="186" t="s">
        <v>946</v>
      </c>
      <c r="J7" s="186"/>
      <c r="K7" s="186" t="s">
        <v>1072</v>
      </c>
      <c r="L7" s="186"/>
      <c r="M7" s="57" t="s">
        <v>1042</v>
      </c>
      <c r="N7" s="70" t="s">
        <v>1194</v>
      </c>
      <c r="O7" s="77"/>
      <c r="P7" s="71"/>
      <c r="V7" s="54" t="s">
        <v>1205</v>
      </c>
      <c r="W7" s="78" t="s">
        <v>1207</v>
      </c>
    </row>
    <row r="8" spans="1:23" ht="31.5" x14ac:dyDescent="0.25">
      <c r="A8" s="56" t="s">
        <v>3</v>
      </c>
      <c r="B8" s="56" t="s">
        <v>910</v>
      </c>
      <c r="C8" s="74" t="s">
        <v>1246</v>
      </c>
      <c r="D8" s="56" t="s">
        <v>1247</v>
      </c>
      <c r="E8" s="56" t="s">
        <v>1248</v>
      </c>
      <c r="F8" s="56" t="s">
        <v>1249</v>
      </c>
      <c r="G8" s="58"/>
      <c r="H8" s="58"/>
      <c r="I8" s="57" t="s">
        <v>5</v>
      </c>
      <c r="J8" s="57" t="s">
        <v>6</v>
      </c>
      <c r="K8" s="57" t="s">
        <v>5</v>
      </c>
      <c r="L8" s="57" t="s">
        <v>6</v>
      </c>
      <c r="M8" s="60"/>
      <c r="N8" s="52"/>
      <c r="O8" s="49"/>
      <c r="V8" s="212" t="s">
        <v>1204</v>
      </c>
      <c r="W8" s="212" t="s">
        <v>1208</v>
      </c>
    </row>
    <row r="9" spans="1:23" ht="24" customHeight="1" x14ac:dyDescent="0.25">
      <c r="A9" s="56" t="s">
        <v>915</v>
      </c>
      <c r="B9" s="56"/>
      <c r="C9" s="74"/>
      <c r="D9" s="61"/>
      <c r="E9" s="61"/>
      <c r="F9" s="61"/>
      <c r="G9" s="58" t="s">
        <v>916</v>
      </c>
      <c r="H9" s="61"/>
      <c r="I9" s="65"/>
      <c r="J9" s="65"/>
      <c r="K9" s="63"/>
      <c r="L9" s="63"/>
      <c r="M9" s="60"/>
      <c r="N9" s="52"/>
      <c r="O9" s="49"/>
      <c r="V9" s="212"/>
      <c r="W9" s="212"/>
    </row>
    <row r="10" spans="1:23" ht="70.5" customHeight="1" x14ac:dyDescent="0.25">
      <c r="A10" s="56"/>
      <c r="B10" s="56" t="s">
        <v>917</v>
      </c>
      <c r="C10" s="74"/>
      <c r="D10" s="61"/>
      <c r="E10" s="61"/>
      <c r="F10" s="61"/>
      <c r="G10" s="58" t="s">
        <v>918</v>
      </c>
      <c r="H10" s="61"/>
      <c r="I10" s="65"/>
      <c r="J10" s="65"/>
      <c r="K10" s="63"/>
      <c r="L10" s="63"/>
      <c r="M10" s="60"/>
      <c r="N10" s="52"/>
      <c r="O10" s="49"/>
      <c r="V10" s="212"/>
      <c r="W10" s="212"/>
    </row>
    <row r="11" spans="1:23" ht="50.25" customHeight="1" x14ac:dyDescent="0.25">
      <c r="A11" s="56"/>
      <c r="B11" s="56"/>
      <c r="C11" s="74" t="s">
        <v>919</v>
      </c>
      <c r="D11" s="61"/>
      <c r="E11" s="61"/>
      <c r="F11" s="61"/>
      <c r="G11" s="64" t="s">
        <v>920</v>
      </c>
      <c r="H11" s="61"/>
      <c r="I11" s="65"/>
      <c r="J11" s="65"/>
      <c r="K11" s="63"/>
      <c r="L11" s="63"/>
      <c r="M11" s="60"/>
      <c r="N11" s="52"/>
      <c r="O11" s="49"/>
      <c r="V11" s="212"/>
      <c r="W11" s="212"/>
    </row>
    <row r="12" spans="1:23" ht="113.25" customHeight="1" x14ac:dyDescent="0.25">
      <c r="A12" s="56"/>
      <c r="B12" s="56"/>
      <c r="C12" s="74"/>
      <c r="D12" s="61" t="s">
        <v>921</v>
      </c>
      <c r="E12" s="61"/>
      <c r="F12" s="61"/>
      <c r="G12" s="63" t="s">
        <v>922</v>
      </c>
      <c r="H12" s="61" t="s">
        <v>1206</v>
      </c>
      <c r="I12" s="65">
        <v>200000</v>
      </c>
      <c r="J12" s="65">
        <v>450000</v>
      </c>
      <c r="K12" s="62">
        <v>200000</v>
      </c>
      <c r="L12" s="62">
        <v>450000</v>
      </c>
      <c r="M12" s="59">
        <v>325000</v>
      </c>
      <c r="N12" s="53"/>
      <c r="O12" s="50"/>
      <c r="P12" s="46">
        <f t="shared" ref="P12:P25" si="0">K12-I12</f>
        <v>0</v>
      </c>
      <c r="Q12" s="15">
        <f t="shared" ref="Q12:Q25" si="1">L12-J12</f>
        <v>0</v>
      </c>
      <c r="R12" s="15" t="e">
        <f>#REF!-K12</f>
        <v>#REF!</v>
      </c>
      <c r="S12" s="15" t="e">
        <f>L12-#REF!</f>
        <v>#REF!</v>
      </c>
      <c r="V12" s="212"/>
      <c r="W12" s="212"/>
    </row>
    <row r="13" spans="1:23" ht="99" customHeight="1" x14ac:dyDescent="0.25">
      <c r="A13" s="56"/>
      <c r="B13" s="56"/>
      <c r="C13" s="74"/>
      <c r="D13" s="61" t="s">
        <v>923</v>
      </c>
      <c r="E13" s="61"/>
      <c r="F13" s="61"/>
      <c r="G13" s="63" t="s">
        <v>924</v>
      </c>
      <c r="H13" s="61" t="s">
        <v>1206</v>
      </c>
      <c r="I13" s="65">
        <v>450000</v>
      </c>
      <c r="J13" s="65">
        <v>1100000</v>
      </c>
      <c r="K13" s="62">
        <v>450000</v>
      </c>
      <c r="L13" s="62">
        <v>1100000</v>
      </c>
      <c r="M13" s="59">
        <v>450000</v>
      </c>
      <c r="N13" s="53"/>
      <c r="O13" s="50"/>
      <c r="P13" s="46">
        <f t="shared" si="0"/>
        <v>0</v>
      </c>
      <c r="Q13" s="15">
        <f t="shared" si="1"/>
        <v>0</v>
      </c>
      <c r="R13" s="15" t="e">
        <f>#REF!-K13</f>
        <v>#REF!</v>
      </c>
      <c r="S13" s="15" t="e">
        <f>L13-#REF!</f>
        <v>#REF!</v>
      </c>
      <c r="V13" s="212"/>
      <c r="W13" s="212"/>
    </row>
    <row r="14" spans="1:23" ht="54.75" customHeight="1" x14ac:dyDescent="0.25">
      <c r="A14" s="56"/>
      <c r="B14" s="56"/>
      <c r="C14" s="74"/>
      <c r="D14" s="61" t="s">
        <v>925</v>
      </c>
      <c r="E14" s="61"/>
      <c r="F14" s="61"/>
      <c r="G14" s="63" t="s">
        <v>920</v>
      </c>
      <c r="H14" s="61" t="s">
        <v>1206</v>
      </c>
      <c r="I14" s="65">
        <v>1100000</v>
      </c>
      <c r="J14" s="65">
        <v>2200000</v>
      </c>
      <c r="K14" s="62">
        <v>1100000</v>
      </c>
      <c r="L14" s="62">
        <v>2200000</v>
      </c>
      <c r="M14" s="59">
        <v>1650000</v>
      </c>
      <c r="N14" s="53"/>
      <c r="O14" s="50"/>
      <c r="P14" s="46">
        <f t="shared" si="0"/>
        <v>0</v>
      </c>
      <c r="Q14" s="15">
        <f t="shared" si="1"/>
        <v>0</v>
      </c>
      <c r="R14" s="15" t="e">
        <f>#REF!-K14</f>
        <v>#REF!</v>
      </c>
      <c r="S14" s="15" t="e">
        <f>L14-#REF!</f>
        <v>#REF!</v>
      </c>
      <c r="V14" s="212"/>
      <c r="W14" s="212"/>
    </row>
    <row r="15" spans="1:23" ht="48.75" customHeight="1" x14ac:dyDescent="0.25">
      <c r="A15" s="56"/>
      <c r="B15" s="56"/>
      <c r="C15" s="74"/>
      <c r="D15" s="61" t="s">
        <v>926</v>
      </c>
      <c r="E15" s="61"/>
      <c r="F15" s="61"/>
      <c r="G15" s="63" t="s">
        <v>927</v>
      </c>
      <c r="H15" s="61" t="s">
        <v>1206</v>
      </c>
      <c r="I15" s="65">
        <v>20000</v>
      </c>
      <c r="J15" s="65">
        <v>32000</v>
      </c>
      <c r="K15" s="62">
        <v>20000</v>
      </c>
      <c r="L15" s="62">
        <v>32000</v>
      </c>
      <c r="M15" s="59">
        <v>20000</v>
      </c>
      <c r="N15" s="53"/>
      <c r="O15" s="50"/>
      <c r="P15" s="46">
        <f t="shared" si="0"/>
        <v>0</v>
      </c>
      <c r="Q15" s="15">
        <f t="shared" si="1"/>
        <v>0</v>
      </c>
      <c r="R15" s="15" t="e">
        <f>#REF!-K15</f>
        <v>#REF!</v>
      </c>
      <c r="S15" s="15" t="e">
        <f>L15-#REF!</f>
        <v>#REF!</v>
      </c>
      <c r="V15" s="212"/>
      <c r="W15" s="212"/>
    </row>
    <row r="16" spans="1:23" ht="31.5" customHeight="1" x14ac:dyDescent="0.25">
      <c r="A16" s="56"/>
      <c r="B16" s="56"/>
      <c r="C16" s="74" t="s">
        <v>928</v>
      </c>
      <c r="D16" s="61"/>
      <c r="E16" s="61"/>
      <c r="F16" s="61"/>
      <c r="G16" s="64" t="s">
        <v>929</v>
      </c>
      <c r="H16" s="61"/>
      <c r="I16" s="65"/>
      <c r="J16" s="65"/>
      <c r="K16" s="72"/>
      <c r="L16" s="72"/>
      <c r="M16" s="59"/>
      <c r="N16" s="53"/>
      <c r="O16" s="50"/>
      <c r="P16" s="46">
        <f t="shared" si="0"/>
        <v>0</v>
      </c>
      <c r="Q16" s="15">
        <f t="shared" si="1"/>
        <v>0</v>
      </c>
      <c r="R16" s="15" t="e">
        <f>#REF!-K16</f>
        <v>#REF!</v>
      </c>
      <c r="S16" s="15" t="e">
        <f>L16-#REF!</f>
        <v>#REF!</v>
      </c>
      <c r="V16" s="212"/>
      <c r="W16" s="212"/>
    </row>
    <row r="17" spans="1:23" ht="36" customHeight="1" x14ac:dyDescent="0.25">
      <c r="A17" s="56"/>
      <c r="B17" s="56"/>
      <c r="C17" s="74"/>
      <c r="D17" s="61" t="s">
        <v>930</v>
      </c>
      <c r="E17" s="61"/>
      <c r="F17" s="61"/>
      <c r="G17" s="63" t="s">
        <v>1038</v>
      </c>
      <c r="H17" s="61" t="s">
        <v>1206</v>
      </c>
      <c r="I17" s="65">
        <v>100000</v>
      </c>
      <c r="J17" s="65">
        <v>300000</v>
      </c>
      <c r="K17" s="62">
        <v>100000</v>
      </c>
      <c r="L17" s="62">
        <v>300000</v>
      </c>
      <c r="M17" s="59">
        <v>150000</v>
      </c>
      <c r="N17" s="53"/>
      <c r="O17" s="50"/>
      <c r="P17" s="46">
        <f t="shared" si="0"/>
        <v>0</v>
      </c>
      <c r="Q17" s="15">
        <f t="shared" si="1"/>
        <v>0</v>
      </c>
      <c r="R17" s="15" t="e">
        <f>#REF!-K17</f>
        <v>#REF!</v>
      </c>
      <c r="S17" s="15" t="e">
        <f>L17-#REF!</f>
        <v>#REF!</v>
      </c>
      <c r="V17" s="212"/>
      <c r="W17" s="212"/>
    </row>
    <row r="18" spans="1:23" ht="35.25" customHeight="1" x14ac:dyDescent="0.25">
      <c r="A18" s="56"/>
      <c r="B18" s="56"/>
      <c r="C18" s="74"/>
      <c r="D18" s="61" t="s">
        <v>931</v>
      </c>
      <c r="E18" s="61"/>
      <c r="F18" s="61"/>
      <c r="G18" s="63" t="s">
        <v>929</v>
      </c>
      <c r="H18" s="61" t="s">
        <v>1206</v>
      </c>
      <c r="I18" s="65">
        <v>500000</v>
      </c>
      <c r="J18" s="65">
        <v>1000000</v>
      </c>
      <c r="K18" s="62">
        <v>500000</v>
      </c>
      <c r="L18" s="62">
        <v>1000000</v>
      </c>
      <c r="M18" s="59">
        <v>750000</v>
      </c>
      <c r="N18" s="53"/>
      <c r="O18" s="50"/>
      <c r="P18" s="46">
        <f t="shared" si="0"/>
        <v>0</v>
      </c>
      <c r="Q18" s="15">
        <f t="shared" si="1"/>
        <v>0</v>
      </c>
      <c r="R18" s="15" t="e">
        <f>#REF!-K18</f>
        <v>#REF!</v>
      </c>
      <c r="S18" s="15" t="e">
        <f>L18-#REF!</f>
        <v>#REF!</v>
      </c>
    </row>
    <row r="19" spans="1:23" ht="45.75" customHeight="1" x14ac:dyDescent="0.25">
      <c r="A19" s="56"/>
      <c r="B19" s="56" t="s">
        <v>932</v>
      </c>
      <c r="C19" s="74"/>
      <c r="D19" s="61"/>
      <c r="E19" s="61"/>
      <c r="F19" s="61"/>
      <c r="G19" s="58" t="s">
        <v>933</v>
      </c>
      <c r="H19" s="61"/>
      <c r="I19" s="65"/>
      <c r="J19" s="65"/>
      <c r="K19" s="72"/>
      <c r="L19" s="72"/>
      <c r="M19" s="59"/>
      <c r="N19" s="53"/>
      <c r="O19" s="50"/>
      <c r="P19" s="46">
        <f t="shared" si="0"/>
        <v>0</v>
      </c>
      <c r="Q19" s="15">
        <f t="shared" si="1"/>
        <v>0</v>
      </c>
      <c r="R19" s="15" t="e">
        <f>#REF!-K19</f>
        <v>#REF!</v>
      </c>
      <c r="S19" s="15" t="e">
        <f>L19-#REF!</f>
        <v>#REF!</v>
      </c>
    </row>
    <row r="20" spans="1:23" ht="23.25" customHeight="1" x14ac:dyDescent="0.25">
      <c r="A20" s="56"/>
      <c r="B20" s="56"/>
      <c r="C20" s="74" t="s">
        <v>1039</v>
      </c>
      <c r="D20" s="61"/>
      <c r="E20" s="61"/>
      <c r="F20" s="61"/>
      <c r="G20" s="64" t="s">
        <v>935</v>
      </c>
      <c r="H20" s="61" t="s">
        <v>1206</v>
      </c>
      <c r="I20" s="65">
        <v>2000</v>
      </c>
      <c r="J20" s="65">
        <v>6000</v>
      </c>
      <c r="K20" s="62">
        <v>2000</v>
      </c>
      <c r="L20" s="62">
        <v>6000</v>
      </c>
      <c r="M20" s="59">
        <v>4000</v>
      </c>
      <c r="N20" s="53" t="s">
        <v>1200</v>
      </c>
      <c r="O20" s="50" t="s">
        <v>1201</v>
      </c>
      <c r="P20" s="46">
        <f t="shared" si="0"/>
        <v>0</v>
      </c>
      <c r="Q20" s="15">
        <f t="shared" si="1"/>
        <v>0</v>
      </c>
      <c r="R20" s="15" t="e">
        <f>#REF!-K20</f>
        <v>#REF!</v>
      </c>
      <c r="S20" s="15" t="e">
        <f>L20-#REF!</f>
        <v>#REF!</v>
      </c>
    </row>
    <row r="21" spans="1:23" ht="35.25" customHeight="1" x14ac:dyDescent="0.25">
      <c r="A21" s="56"/>
      <c r="B21" s="56"/>
      <c r="C21" s="74" t="s">
        <v>1040</v>
      </c>
      <c r="D21" s="61"/>
      <c r="E21" s="61"/>
      <c r="F21" s="61"/>
      <c r="G21" s="64" t="s">
        <v>937</v>
      </c>
      <c r="H21" s="61" t="s">
        <v>1206</v>
      </c>
      <c r="I21" s="65">
        <v>3000</v>
      </c>
      <c r="J21" s="65">
        <v>9000</v>
      </c>
      <c r="K21" s="62">
        <v>3000</v>
      </c>
      <c r="L21" s="62">
        <v>9000</v>
      </c>
      <c r="M21" s="59">
        <v>5000</v>
      </c>
      <c r="N21" s="53" t="s">
        <v>1200</v>
      </c>
      <c r="O21" s="50" t="s">
        <v>1202</v>
      </c>
      <c r="P21" s="46">
        <f t="shared" si="0"/>
        <v>0</v>
      </c>
      <c r="Q21" s="15">
        <f t="shared" si="1"/>
        <v>0</v>
      </c>
      <c r="R21" s="15" t="e">
        <f>#REF!-K21</f>
        <v>#REF!</v>
      </c>
      <c r="S21" s="15" t="e">
        <f>L21-#REF!</f>
        <v>#REF!</v>
      </c>
    </row>
    <row r="22" spans="1:23" ht="34.5" customHeight="1" x14ac:dyDescent="0.25">
      <c r="A22" s="56"/>
      <c r="B22" s="56" t="s">
        <v>938</v>
      </c>
      <c r="C22" s="74"/>
      <c r="D22" s="61"/>
      <c r="E22" s="61"/>
      <c r="F22" s="61"/>
      <c r="G22" s="58" t="s">
        <v>973</v>
      </c>
      <c r="H22" s="61"/>
      <c r="I22" s="65"/>
      <c r="J22" s="65"/>
      <c r="K22" s="72"/>
      <c r="L22" s="72"/>
      <c r="M22" s="59"/>
      <c r="N22" s="53"/>
      <c r="O22" s="50"/>
      <c r="P22" s="46">
        <f t="shared" si="0"/>
        <v>0</v>
      </c>
      <c r="Q22" s="15">
        <f t="shared" si="1"/>
        <v>0</v>
      </c>
      <c r="R22" s="15" t="e">
        <f>#REF!-K22</f>
        <v>#REF!</v>
      </c>
      <c r="S22" s="15" t="e">
        <f>L22-#REF!</f>
        <v>#REF!</v>
      </c>
    </row>
    <row r="23" spans="1:23" ht="51.75" customHeight="1" x14ac:dyDescent="0.25">
      <c r="A23" s="56"/>
      <c r="B23" s="56"/>
      <c r="C23" s="74" t="s">
        <v>934</v>
      </c>
      <c r="D23" s="61"/>
      <c r="E23" s="61"/>
      <c r="F23" s="61"/>
      <c r="G23" s="64" t="s">
        <v>974</v>
      </c>
      <c r="H23" s="61" t="s">
        <v>1206</v>
      </c>
      <c r="I23" s="65">
        <v>40000</v>
      </c>
      <c r="J23" s="65">
        <v>100000</v>
      </c>
      <c r="K23" s="62">
        <v>40000</v>
      </c>
      <c r="L23" s="62">
        <v>100000</v>
      </c>
      <c r="M23" s="59">
        <v>70000</v>
      </c>
      <c r="N23" s="53"/>
      <c r="O23" s="50"/>
      <c r="P23" s="46">
        <f t="shared" si="0"/>
        <v>0</v>
      </c>
      <c r="Q23" s="15">
        <f t="shared" si="1"/>
        <v>0</v>
      </c>
      <c r="R23" s="15" t="e">
        <f>#REF!-K23</f>
        <v>#REF!</v>
      </c>
      <c r="S23" s="15" t="e">
        <f>L23-#REF!</f>
        <v>#REF!</v>
      </c>
    </row>
    <row r="24" spans="1:23" ht="37.5" customHeight="1" x14ac:dyDescent="0.25">
      <c r="A24" s="56"/>
      <c r="B24" s="56"/>
      <c r="C24" s="74" t="s">
        <v>936</v>
      </c>
      <c r="D24" s="61"/>
      <c r="E24" s="61"/>
      <c r="F24" s="61"/>
      <c r="G24" s="64" t="s">
        <v>939</v>
      </c>
      <c r="H24" s="61" t="s">
        <v>1206</v>
      </c>
      <c r="I24" s="65">
        <v>40000</v>
      </c>
      <c r="J24" s="65">
        <v>50000</v>
      </c>
      <c r="K24" s="62">
        <v>40000</v>
      </c>
      <c r="L24" s="62">
        <v>50000</v>
      </c>
      <c r="M24" s="59">
        <v>45000</v>
      </c>
      <c r="N24" s="53"/>
      <c r="O24" s="50"/>
      <c r="P24" s="46">
        <f t="shared" si="0"/>
        <v>0</v>
      </c>
      <c r="Q24" s="15">
        <f t="shared" si="1"/>
        <v>0</v>
      </c>
      <c r="R24" s="15" t="e">
        <f>#REF!-K24</f>
        <v>#REF!</v>
      </c>
      <c r="S24" s="15" t="e">
        <f>L24-#REF!</f>
        <v>#REF!</v>
      </c>
    </row>
    <row r="25" spans="1:23" ht="64.5" customHeight="1" x14ac:dyDescent="0.25">
      <c r="A25" s="56"/>
      <c r="B25" s="56"/>
      <c r="C25" s="74" t="s">
        <v>940</v>
      </c>
      <c r="D25" s="61"/>
      <c r="E25" s="61"/>
      <c r="F25" s="61"/>
      <c r="G25" s="64" t="s">
        <v>1176</v>
      </c>
      <c r="H25" s="61" t="s">
        <v>1206</v>
      </c>
      <c r="I25" s="65">
        <v>3000</v>
      </c>
      <c r="J25" s="65">
        <v>7000</v>
      </c>
      <c r="K25" s="62">
        <v>3000</v>
      </c>
      <c r="L25" s="62">
        <v>7000</v>
      </c>
      <c r="M25" s="59">
        <v>5000</v>
      </c>
      <c r="N25" s="53" t="s">
        <v>1185</v>
      </c>
      <c r="O25" s="50"/>
      <c r="P25" s="46">
        <f t="shared" si="0"/>
        <v>0</v>
      </c>
      <c r="Q25" s="15">
        <f t="shared" si="1"/>
        <v>0</v>
      </c>
      <c r="R25" s="15" t="e">
        <f>#REF!-K25</f>
        <v>#REF!</v>
      </c>
      <c r="S25" s="15" t="e">
        <f>L25-#REF!</f>
        <v>#REF!</v>
      </c>
      <c r="T25" s="4" t="s">
        <v>1177</v>
      </c>
    </row>
  </sheetData>
  <autoFilter ref="N1:N25"/>
  <mergeCells count="8">
    <mergeCell ref="A1:N1"/>
    <mergeCell ref="A2:N2"/>
    <mergeCell ref="A3:N3"/>
    <mergeCell ref="W8:W17"/>
    <mergeCell ref="V8:V17"/>
    <mergeCell ref="K7:L7"/>
    <mergeCell ref="A7:F7"/>
    <mergeCell ref="I7:J7"/>
  </mergeCells>
  <pageMargins left="0.45" right="0.2" top="0.68" bottom="0.28999999999999998" header="0.3" footer="0.22"/>
  <pageSetup paperSize="9" orientation="portrait"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P8" sqref="P8"/>
    </sheetView>
  </sheetViews>
  <sheetFormatPr defaultRowHeight="15" x14ac:dyDescent="0.25"/>
  <cols>
    <col min="1" max="1" width="7" style="1" customWidth="1"/>
    <col min="2" max="2" width="7.7109375" style="1" customWidth="1"/>
    <col min="3" max="3" width="7.28515625" style="1" customWidth="1"/>
    <col min="4" max="4" width="7.140625" style="1" customWidth="1"/>
    <col min="5" max="5" width="7.7109375" style="1" customWidth="1"/>
    <col min="6" max="6" width="7.5703125" style="1" customWidth="1"/>
    <col min="7" max="7" width="22.140625" style="1" customWidth="1"/>
    <col min="8" max="8" width="9.28515625" style="1" customWidth="1"/>
    <col min="9" max="9" width="13.140625" style="2" hidden="1" customWidth="1"/>
    <col min="10" max="10" width="12.85546875" style="2" hidden="1" customWidth="1"/>
    <col min="11" max="11" width="16" style="1" customWidth="1"/>
    <col min="12" max="12" width="8.5703125" style="1" hidden="1" customWidth="1"/>
    <col min="13" max="16384" width="9.140625" style="1"/>
  </cols>
  <sheetData>
    <row r="1" spans="1:13" ht="18.75" x14ac:dyDescent="0.25">
      <c r="A1" s="204" t="s">
        <v>1274</v>
      </c>
      <c r="B1" s="204"/>
      <c r="C1" s="204"/>
      <c r="D1" s="204"/>
      <c r="E1" s="204"/>
      <c r="F1" s="204"/>
      <c r="G1" s="204"/>
      <c r="H1" s="204"/>
      <c r="I1" s="204"/>
      <c r="J1" s="204"/>
      <c r="K1" s="204"/>
      <c r="L1" s="26"/>
      <c r="M1" s="26"/>
    </row>
    <row r="2" spans="1:13" ht="41.25" customHeight="1" x14ac:dyDescent="0.3">
      <c r="A2" s="217" t="s">
        <v>1061</v>
      </c>
      <c r="B2" s="205"/>
      <c r="C2" s="205"/>
      <c r="D2" s="205"/>
      <c r="E2" s="205"/>
      <c r="F2" s="205"/>
      <c r="G2" s="205"/>
      <c r="H2" s="205"/>
      <c r="I2" s="205"/>
      <c r="J2" s="205"/>
      <c r="K2" s="205"/>
      <c r="L2" s="27"/>
      <c r="M2" s="27"/>
    </row>
    <row r="3" spans="1:13" ht="45" customHeight="1" x14ac:dyDescent="0.25">
      <c r="A3" s="215" t="s">
        <v>1281</v>
      </c>
      <c r="B3" s="216"/>
      <c r="C3" s="216"/>
      <c r="D3" s="216"/>
      <c r="E3" s="216"/>
      <c r="F3" s="216"/>
      <c r="G3" s="216"/>
      <c r="H3" s="216"/>
      <c r="I3" s="216"/>
      <c r="J3" s="216"/>
      <c r="K3" s="216"/>
      <c r="L3" s="28"/>
      <c r="M3" s="28"/>
    </row>
    <row r="4" spans="1:13" ht="20.25" customHeight="1" x14ac:dyDescent="0.3">
      <c r="A4" s="19"/>
      <c r="B4" s="19"/>
      <c r="C4" s="19"/>
      <c r="D4" s="19"/>
      <c r="E4" s="19"/>
      <c r="F4" s="19"/>
      <c r="G4" s="19"/>
      <c r="H4" s="19"/>
      <c r="I4" s="20"/>
      <c r="J4" s="20"/>
      <c r="K4" s="19"/>
    </row>
    <row r="5" spans="1:13" s="30" customFormat="1" ht="16.5" x14ac:dyDescent="0.25">
      <c r="A5" s="35" t="s">
        <v>1068</v>
      </c>
      <c r="I5" s="31"/>
      <c r="J5" s="31"/>
      <c r="K5" s="21"/>
    </row>
    <row r="6" spans="1:13" s="30" customFormat="1" ht="16.5" x14ac:dyDescent="0.25">
      <c r="I6" s="31"/>
      <c r="J6" s="31"/>
      <c r="K6" s="21"/>
    </row>
    <row r="7" spans="1:13" s="30" customFormat="1" ht="82.5" x14ac:dyDescent="0.25">
      <c r="A7" s="34" t="s">
        <v>1062</v>
      </c>
      <c r="B7" s="213" t="s">
        <v>1070</v>
      </c>
      <c r="C7" s="218"/>
      <c r="D7" s="218"/>
      <c r="E7" s="218"/>
      <c r="F7" s="218"/>
      <c r="G7" s="29" t="s">
        <v>1063</v>
      </c>
      <c r="H7" s="213" t="s">
        <v>1064</v>
      </c>
      <c r="I7" s="218"/>
      <c r="J7" s="218"/>
      <c r="K7" s="218"/>
    </row>
    <row r="8" spans="1:13" s="30" customFormat="1" ht="81" customHeight="1" x14ac:dyDescent="0.25">
      <c r="A8" s="33">
        <v>1</v>
      </c>
      <c r="B8" s="219" t="s">
        <v>1071</v>
      </c>
      <c r="C8" s="220"/>
      <c r="D8" s="220"/>
      <c r="E8" s="220"/>
      <c r="F8" s="220"/>
      <c r="G8" s="33" t="s">
        <v>1065</v>
      </c>
      <c r="H8" s="222" t="s">
        <v>1066</v>
      </c>
      <c r="I8" s="222"/>
      <c r="J8" s="222"/>
      <c r="K8" s="222"/>
    </row>
    <row r="9" spans="1:13" s="30" customFormat="1" ht="16.5" x14ac:dyDescent="0.25">
      <c r="B9" s="221"/>
      <c r="C9" s="221"/>
      <c r="D9" s="221"/>
      <c r="E9" s="221"/>
      <c r="F9" s="221"/>
      <c r="I9" s="31"/>
      <c r="J9" s="31"/>
      <c r="K9" s="21"/>
    </row>
    <row r="10" spans="1:13" s="30" customFormat="1" ht="16.5" x14ac:dyDescent="0.25">
      <c r="A10" s="35" t="s">
        <v>1069</v>
      </c>
      <c r="B10" s="32"/>
      <c r="C10" s="32"/>
      <c r="D10" s="32"/>
      <c r="E10" s="32"/>
      <c r="F10" s="32"/>
      <c r="I10" s="31"/>
      <c r="J10" s="31"/>
      <c r="K10" s="21"/>
    </row>
    <row r="11" spans="1:13" s="30" customFormat="1" ht="16.5" x14ac:dyDescent="0.25">
      <c r="I11" s="31"/>
      <c r="J11" s="31"/>
    </row>
    <row r="12" spans="1:13" s="30" customFormat="1" ht="61.5" customHeight="1" x14ac:dyDescent="0.25">
      <c r="A12" s="213" t="s">
        <v>0</v>
      </c>
      <c r="B12" s="213"/>
      <c r="C12" s="213"/>
      <c r="D12" s="213"/>
      <c r="E12" s="213"/>
      <c r="F12" s="213"/>
      <c r="G12" s="127" t="s">
        <v>1182</v>
      </c>
      <c r="H12" s="112" t="s">
        <v>1</v>
      </c>
      <c r="I12" s="214" t="s">
        <v>946</v>
      </c>
      <c r="J12" s="214"/>
      <c r="K12" s="22" t="s">
        <v>1042</v>
      </c>
      <c r="L12" s="29" t="s">
        <v>2</v>
      </c>
    </row>
    <row r="13" spans="1:13" s="30" customFormat="1" ht="33" x14ac:dyDescent="0.25">
      <c r="A13" s="112" t="s">
        <v>3</v>
      </c>
      <c r="B13" s="112" t="s">
        <v>910</v>
      </c>
      <c r="C13" s="112" t="s">
        <v>911</v>
      </c>
      <c r="D13" s="112" t="s">
        <v>912</v>
      </c>
      <c r="E13" s="112" t="s">
        <v>913</v>
      </c>
      <c r="F13" s="112" t="s">
        <v>914</v>
      </c>
      <c r="G13" s="23"/>
      <c r="H13" s="23"/>
      <c r="I13" s="113" t="s">
        <v>5</v>
      </c>
      <c r="J13" s="113" t="s">
        <v>6</v>
      </c>
      <c r="K13" s="112"/>
      <c r="L13" s="23"/>
    </row>
    <row r="14" spans="1:13" s="30" customFormat="1" ht="30.75" customHeight="1" x14ac:dyDescent="0.25">
      <c r="A14" s="112" t="s">
        <v>941</v>
      </c>
      <c r="B14" s="112"/>
      <c r="C14" s="23"/>
      <c r="D14" s="23"/>
      <c r="E14" s="23"/>
      <c r="F14" s="23"/>
      <c r="G14" s="24" t="s">
        <v>942</v>
      </c>
      <c r="H14" s="23" t="s">
        <v>1067</v>
      </c>
      <c r="I14" s="25">
        <v>51100000</v>
      </c>
      <c r="J14" s="25">
        <v>73000000</v>
      </c>
      <c r="K14" s="25">
        <v>54000000</v>
      </c>
      <c r="L14" s="23"/>
    </row>
  </sheetData>
  <mergeCells count="10">
    <mergeCell ref="A12:F12"/>
    <mergeCell ref="I12:J12"/>
    <mergeCell ref="A3:K3"/>
    <mergeCell ref="A2:K2"/>
    <mergeCell ref="A1:K1"/>
    <mergeCell ref="B7:F7"/>
    <mergeCell ref="B8:F8"/>
    <mergeCell ref="B9:F9"/>
    <mergeCell ref="H7:K7"/>
    <mergeCell ref="H8:K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U9" sqref="U9"/>
    </sheetView>
  </sheetViews>
  <sheetFormatPr defaultRowHeight="15" x14ac:dyDescent="0.25"/>
  <cols>
    <col min="1" max="2" width="6.5703125" style="3" customWidth="1"/>
    <col min="3" max="3" width="7.140625" style="3" customWidth="1"/>
    <col min="4" max="4" width="8.28515625" style="3" customWidth="1"/>
    <col min="5" max="5" width="6.85546875" style="3" customWidth="1"/>
    <col min="6" max="6" width="7.42578125" style="3" customWidth="1"/>
    <col min="7" max="7" width="28.5703125" style="3" customWidth="1"/>
    <col min="8" max="8" width="8.42578125" style="3" customWidth="1"/>
    <col min="9" max="9" width="9.85546875" style="80" hidden="1" customWidth="1"/>
    <col min="10" max="10" width="10.42578125" style="80" hidden="1" customWidth="1"/>
    <col min="11" max="12" width="10.5703125" style="80" hidden="1" customWidth="1"/>
    <col min="13" max="13" width="14.7109375" style="80" customWidth="1"/>
    <col min="14" max="14" width="12.7109375" style="81" hidden="1" customWidth="1"/>
    <col min="15" max="16384" width="9.140625" style="3"/>
  </cols>
  <sheetData>
    <row r="1" spans="1:14" ht="18.75" x14ac:dyDescent="0.25">
      <c r="A1" s="194" t="s">
        <v>1261</v>
      </c>
      <c r="B1" s="194"/>
      <c r="C1" s="194"/>
      <c r="D1" s="194"/>
      <c r="E1" s="194"/>
      <c r="F1" s="194"/>
      <c r="G1" s="194"/>
      <c r="H1" s="194"/>
      <c r="I1" s="194"/>
      <c r="J1" s="194"/>
      <c r="K1" s="194"/>
      <c r="L1" s="194"/>
      <c r="M1" s="194"/>
      <c r="N1" s="194"/>
    </row>
    <row r="2" spans="1:14" ht="23.25" customHeight="1" x14ac:dyDescent="0.3">
      <c r="A2" s="182" t="s">
        <v>1181</v>
      </c>
      <c r="B2" s="182"/>
      <c r="C2" s="182"/>
      <c r="D2" s="182"/>
      <c r="E2" s="182"/>
      <c r="F2" s="182"/>
      <c r="G2" s="182"/>
      <c r="H2" s="182"/>
      <c r="I2" s="182"/>
      <c r="J2" s="182"/>
      <c r="K2" s="182"/>
      <c r="L2" s="182"/>
      <c r="M2" s="182"/>
      <c r="N2" s="182"/>
    </row>
    <row r="3" spans="1:14" ht="39" customHeight="1" x14ac:dyDescent="0.25">
      <c r="A3" s="183" t="s">
        <v>1281</v>
      </c>
      <c r="B3" s="184"/>
      <c r="C3" s="184"/>
      <c r="D3" s="184"/>
      <c r="E3" s="184"/>
      <c r="F3" s="184"/>
      <c r="G3" s="184"/>
      <c r="H3" s="184"/>
      <c r="I3" s="184"/>
      <c r="J3" s="184"/>
      <c r="K3" s="184"/>
      <c r="L3" s="184"/>
      <c r="M3" s="184"/>
      <c r="N3" s="184"/>
    </row>
    <row r="4" spans="1:14" ht="10.5" customHeight="1" x14ac:dyDescent="0.3">
      <c r="A4" s="44"/>
      <c r="B4" s="44"/>
      <c r="C4" s="44"/>
      <c r="D4" s="44"/>
      <c r="E4" s="44"/>
      <c r="F4" s="44"/>
      <c r="G4" s="44"/>
      <c r="H4" s="44"/>
      <c r="I4" s="79"/>
      <c r="J4" s="79"/>
    </row>
    <row r="5" spans="1:14" ht="17.25" x14ac:dyDescent="0.3">
      <c r="A5" s="44"/>
      <c r="B5" s="44"/>
      <c r="C5" s="44"/>
      <c r="D5" s="44"/>
      <c r="E5" s="44"/>
      <c r="F5" s="44"/>
      <c r="G5" s="44"/>
      <c r="H5" s="36"/>
      <c r="I5" s="79"/>
      <c r="J5" s="79"/>
      <c r="M5" s="98" t="s">
        <v>1262</v>
      </c>
    </row>
    <row r="6" spans="1:14" ht="10.5" customHeight="1" x14ac:dyDescent="0.25"/>
    <row r="7" spans="1:14" ht="55.5" customHeight="1" x14ac:dyDescent="0.25">
      <c r="A7" s="187" t="s">
        <v>0</v>
      </c>
      <c r="B7" s="187"/>
      <c r="C7" s="187"/>
      <c r="D7" s="187"/>
      <c r="E7" s="187"/>
      <c r="F7" s="187"/>
      <c r="G7" s="56" t="s">
        <v>1178</v>
      </c>
      <c r="H7" s="56" t="s">
        <v>1</v>
      </c>
      <c r="I7" s="186" t="s">
        <v>946</v>
      </c>
      <c r="J7" s="186"/>
      <c r="K7" s="186" t="s">
        <v>1072</v>
      </c>
      <c r="L7" s="186"/>
      <c r="M7" s="57" t="s">
        <v>1042</v>
      </c>
      <c r="N7" s="70" t="s">
        <v>1194</v>
      </c>
    </row>
    <row r="8" spans="1:14" ht="31.5" x14ac:dyDescent="0.25">
      <c r="A8" s="56" t="s">
        <v>3</v>
      </c>
      <c r="B8" s="56" t="s">
        <v>910</v>
      </c>
      <c r="C8" s="56" t="s">
        <v>911</v>
      </c>
      <c r="D8" s="56" t="s">
        <v>912</v>
      </c>
      <c r="E8" s="56" t="s">
        <v>913</v>
      </c>
      <c r="F8" s="56" t="s">
        <v>914</v>
      </c>
      <c r="G8" s="58"/>
      <c r="H8" s="58"/>
      <c r="I8" s="57" t="s">
        <v>5</v>
      </c>
      <c r="J8" s="57" t="s">
        <v>6</v>
      </c>
      <c r="K8" s="57" t="s">
        <v>5</v>
      </c>
      <c r="L8" s="57" t="s">
        <v>6</v>
      </c>
      <c r="M8" s="57"/>
      <c r="N8" s="70"/>
    </row>
    <row r="9" spans="1:14" ht="80.25" customHeight="1" x14ac:dyDescent="0.25">
      <c r="A9" s="56" t="s">
        <v>1179</v>
      </c>
      <c r="B9" s="63"/>
      <c r="C9" s="63"/>
      <c r="D9" s="63"/>
      <c r="E9" s="63"/>
      <c r="F9" s="63"/>
      <c r="G9" s="63" t="s">
        <v>1240</v>
      </c>
      <c r="H9" s="61" t="s">
        <v>1180</v>
      </c>
      <c r="I9" s="65">
        <v>2300000</v>
      </c>
      <c r="J9" s="65">
        <v>2800000</v>
      </c>
      <c r="K9" s="62">
        <v>2300000</v>
      </c>
      <c r="L9" s="62">
        <v>2800000</v>
      </c>
      <c r="M9" s="62">
        <v>2550000</v>
      </c>
      <c r="N9" s="47" t="s">
        <v>1203</v>
      </c>
    </row>
    <row r="11" spans="1:14" ht="50.25" hidden="1" customHeight="1" x14ac:dyDescent="0.25">
      <c r="A11" s="223" t="s">
        <v>1241</v>
      </c>
      <c r="B11" s="224"/>
      <c r="C11" s="224"/>
      <c r="D11" s="224"/>
      <c r="E11" s="224"/>
      <c r="F11" s="224"/>
      <c r="G11" s="224"/>
      <c r="H11" s="224"/>
      <c r="I11" s="224"/>
      <c r="J11" s="224"/>
      <c r="K11" s="224"/>
      <c r="L11" s="224"/>
      <c r="M11" s="224"/>
      <c r="N11" s="224"/>
    </row>
  </sheetData>
  <mergeCells count="7">
    <mergeCell ref="A11:N11"/>
    <mergeCell ref="A1:N1"/>
    <mergeCell ref="A2:N2"/>
    <mergeCell ref="A3:N3"/>
    <mergeCell ref="K7:L7"/>
    <mergeCell ref="A7:F7"/>
    <mergeCell ref="I7:J7"/>
  </mergeCells>
  <pageMargins left="0.36" right="0.18" top="0.6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2021-09-24T10:21:59Z</cp:lastPrinted>
  <dcterms:created xsi:type="dcterms:W3CDTF">2017-06-15T03:45:18Z</dcterms:created>
  <dcterms:modified xsi:type="dcterms:W3CDTF">2021-09-27T05:30:18Z</dcterms:modified>
</cp:coreProperties>
</file>